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0d9e.edstokyotocho.onmicrosoft.com\sfs109-001\民間住宅部\安心居住推進課\住宅セーフティネット担当\04　補助事業＜要綱等＞\03 要綱策定（改正）\12 R05～貸主応援事業\04_R08～\02_起案\03 東京ささエール住宅貸主応援事業補助金交付要綱様式（案）\"/>
    </mc:Choice>
  </mc:AlternateContent>
  <xr:revisionPtr revIDLastSave="0" documentId="13_ncr:1_{3A3C2326-836C-44A8-A0B2-4BAB348BE38A}" xr6:coauthVersionLast="47" xr6:coauthVersionMax="47" xr10:uidLastSave="{00000000-0000-0000-0000-000000000000}"/>
  <bookViews>
    <workbookView xWindow="-108" yWindow="-108" windowWidth="23256" windowHeight="12456" tabRatio="794" activeTab="1" xr2:uid="{00000000-000D-0000-FFFF-FFFF00000000}"/>
  </bookViews>
  <sheets>
    <sheet name="書類作成ガイド" sheetId="169" r:id="rId1"/>
    <sheet name="様式1" sheetId="114" r:id="rId2"/>
    <sheet name="任意様式(工程表)" sheetId="168" r:id="rId3"/>
    <sheet name="事務局用" sheetId="49" state="hidden" r:id="rId4"/>
  </sheets>
  <externalReferences>
    <externalReference r:id="rId5"/>
  </externalReferences>
  <definedNames>
    <definedName name="_kk06" localSheetId="0">#REF!</definedName>
    <definedName name="_kk06">#REF!</definedName>
    <definedName name="_kk29">#REF!</definedName>
    <definedName name="Avrg">#REF!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#REF!</definedName>
    <definedName name="kk_07">#REF!</definedName>
    <definedName name="KK2_3">#REF!</definedName>
    <definedName name="_xlnm.Print_Area" localSheetId="3">事務局用!$A$1:$IU$21</definedName>
    <definedName name="_xlnm.Print_Area" localSheetId="0">書類作成ガイド!$A$1:$K$21</definedName>
    <definedName name="_xlnm.Print_Area" localSheetId="2">'任意様式(工程表)'!$A$1:$P$12</definedName>
    <definedName name="_xlnm.Print_Area" localSheetId="1">様式1!$B$1:$AI$48</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部屋番号">#REF!</definedName>
    <definedName name="利用日数記入例">#REF!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114" l="1"/>
  <c r="E59" i="114"/>
  <c r="Q55" i="114"/>
  <c r="M55" i="114"/>
  <c r="H51" i="114"/>
  <c r="E51" i="114"/>
  <c r="D35" i="114"/>
  <c r="BV5" i="114"/>
  <c r="BU5" i="114"/>
  <c r="BT5" i="114"/>
  <c r="BS5" i="114"/>
  <c r="BR5" i="114"/>
  <c r="BQ5" i="114"/>
  <c r="BP5" i="114"/>
  <c r="BO5" i="114"/>
  <c r="BN5" i="114"/>
  <c r="BM5" i="114"/>
  <c r="BL5" i="114"/>
  <c r="BK5" i="114"/>
  <c r="BJ5" i="114"/>
  <c r="BI5" i="114"/>
  <c r="BH5" i="114"/>
  <c r="BG5" i="114"/>
  <c r="BF5" i="114"/>
  <c r="BE5" i="114"/>
  <c r="BD5" i="114"/>
  <c r="BC5" i="114"/>
  <c r="BB5" i="114"/>
  <c r="BA5" i="114"/>
  <c r="AZ5" i="114"/>
  <c r="AY5" i="114"/>
  <c r="AX5" i="114"/>
  <c r="AW5"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alcChain>
</file>

<file path=xl/sharedStrings.xml><?xml version="1.0" encoding="utf-8"?>
<sst xmlns="http://schemas.openxmlformats.org/spreadsheetml/2006/main" count="1134" uniqueCount="555">
  <si>
    <t>□</t>
    <phoneticPr fontId="4"/>
  </si>
  <si>
    <t>年</t>
    <rPh sb="0" eb="1">
      <t>ネン</t>
    </rPh>
    <phoneticPr fontId="4"/>
  </si>
  <si>
    <t>施設</t>
    <rPh sb="0" eb="2">
      <t>シセツ</t>
    </rPh>
    <phoneticPr fontId="4"/>
  </si>
  <si>
    <t>内容</t>
    <rPh sb="0" eb="2">
      <t>ナイヨウ</t>
    </rPh>
    <phoneticPr fontId="4"/>
  </si>
  <si>
    <t>住所</t>
    <rPh sb="0" eb="2">
      <t>ジュウショ</t>
    </rPh>
    <phoneticPr fontId="4"/>
  </si>
  <si>
    <t>その他</t>
    <rPh sb="2" eb="3">
      <t>タ</t>
    </rPh>
    <phoneticPr fontId="4"/>
  </si>
  <si>
    <t>住宅</t>
    <rPh sb="0" eb="2">
      <t>ジュウタク</t>
    </rPh>
    <phoneticPr fontId="4"/>
  </si>
  <si>
    <t>記</t>
    <rPh sb="0" eb="1">
      <t>シル</t>
    </rPh>
    <phoneticPr fontId="4"/>
  </si>
  <si>
    <t>電話</t>
    <rPh sb="0" eb="2">
      <t>デンワ</t>
    </rPh>
    <phoneticPr fontId="4"/>
  </si>
  <si>
    <t>月</t>
    <rPh sb="0" eb="1">
      <t>ガツ</t>
    </rPh>
    <phoneticPr fontId="4"/>
  </si>
  <si>
    <t>登録年月日</t>
    <rPh sb="0" eb="2">
      <t>トウロク</t>
    </rPh>
    <rPh sb="2" eb="5">
      <t>ネンガッピ</t>
    </rPh>
    <phoneticPr fontId="4"/>
  </si>
  <si>
    <t>登録主体</t>
    <rPh sb="0" eb="2">
      <t>トウロク</t>
    </rPh>
    <rPh sb="2" eb="4">
      <t>シュタイ</t>
    </rPh>
    <phoneticPr fontId="4"/>
  </si>
  <si>
    <t>事業費等</t>
    <rPh sb="0" eb="3">
      <t>ジギョウヒ</t>
    </rPh>
    <rPh sb="3" eb="4">
      <t>ナド</t>
    </rPh>
    <phoneticPr fontId="4"/>
  </si>
  <si>
    <t>竣工</t>
    <rPh sb="0" eb="2">
      <t>シュンコウ</t>
    </rPh>
    <phoneticPr fontId="4"/>
  </si>
  <si>
    <t>登録番号</t>
    <rPh sb="0" eb="2">
      <t>トウロク</t>
    </rPh>
    <rPh sb="2" eb="4">
      <t>バンゴウ</t>
    </rPh>
    <phoneticPr fontId="4"/>
  </si>
  <si>
    <t>構造</t>
    <rPh sb="0" eb="2">
      <t>コウゾウ</t>
    </rPh>
    <phoneticPr fontId="4"/>
  </si>
  <si>
    <t>区分</t>
    <rPh sb="0" eb="2">
      <t>クブン</t>
    </rPh>
    <phoneticPr fontId="4"/>
  </si>
  <si>
    <t>□</t>
  </si>
  <si>
    <t>所在地</t>
    <rPh sb="0" eb="3">
      <t>ショザイチ</t>
    </rPh>
    <phoneticPr fontId="4"/>
  </si>
  <si>
    <t>住居表示</t>
    <rPh sb="0" eb="2">
      <t>ジュウキョ</t>
    </rPh>
    <rPh sb="2" eb="4">
      <t>ヒョウジ</t>
    </rPh>
    <phoneticPr fontId="4"/>
  </si>
  <si>
    <t>地名地番</t>
    <rPh sb="0" eb="2">
      <t>チメイ</t>
    </rPh>
    <rPh sb="2" eb="4">
      <t>チバン</t>
    </rPh>
    <phoneticPr fontId="4"/>
  </si>
  <si>
    <t>賃貸人</t>
    <rPh sb="0" eb="3">
      <t>チンタイニン</t>
    </rPh>
    <phoneticPr fontId="4"/>
  </si>
  <si>
    <t>氏名</t>
    <rPh sb="0" eb="2">
      <t>シメイ</t>
    </rPh>
    <phoneticPr fontId="4"/>
  </si>
  <si>
    <t>法人名</t>
    <rPh sb="0" eb="2">
      <t>ホウジン</t>
    </rPh>
    <rPh sb="2" eb="3">
      <t>メイ</t>
    </rPh>
    <phoneticPr fontId="4"/>
  </si>
  <si>
    <t>申請ID</t>
    <rPh sb="0" eb="2">
      <t>シンセイ</t>
    </rPh>
    <phoneticPr fontId="4"/>
  </si>
  <si>
    <t>工事予定</t>
    <rPh sb="0" eb="2">
      <t>コウジ</t>
    </rPh>
    <rPh sb="2" eb="4">
      <t>ヨテイ</t>
    </rPh>
    <phoneticPr fontId="4"/>
  </si>
  <si>
    <t>着工</t>
    <rPh sb="0" eb="2">
      <t>チャッコウ</t>
    </rPh>
    <phoneticPr fontId="4"/>
  </si>
  <si>
    <t>申請先</t>
    <rPh sb="0" eb="2">
      <t>シンセイ</t>
    </rPh>
    <rPh sb="2" eb="3">
      <t>サキ</t>
    </rPh>
    <phoneticPr fontId="4"/>
  </si>
  <si>
    <t>住宅の名称</t>
    <rPh sb="0" eb="2">
      <t>ジュウタク</t>
    </rPh>
    <rPh sb="3" eb="5">
      <t>メイショウ</t>
    </rPh>
    <phoneticPr fontId="4"/>
  </si>
  <si>
    <t>申請状況</t>
    <rPh sb="0" eb="2">
      <t>シンセイ</t>
    </rPh>
    <rPh sb="2" eb="4">
      <t>ジョウキョウ</t>
    </rPh>
    <phoneticPr fontId="4"/>
  </si>
  <si>
    <t>事務担当者</t>
    <rPh sb="0" eb="2">
      <t>ジム</t>
    </rPh>
    <rPh sb="2" eb="5">
      <t>タントウシャ</t>
    </rPh>
    <phoneticPr fontId="4"/>
  </si>
  <si>
    <t>EV設置</t>
    <rPh sb="2" eb="4">
      <t>セッチ</t>
    </rPh>
    <phoneticPr fontId="4"/>
  </si>
  <si>
    <t>建築士</t>
    <rPh sb="0" eb="3">
      <t>ケンチクシ</t>
    </rPh>
    <phoneticPr fontId="4"/>
  </si>
  <si>
    <t>介護予防</t>
    <rPh sb="0" eb="2">
      <t>カイゴ</t>
    </rPh>
    <rPh sb="2" eb="4">
      <t>ヨボウ</t>
    </rPh>
    <phoneticPr fontId="4"/>
  </si>
  <si>
    <t>補助申請</t>
    <rPh sb="0" eb="2">
      <t>ホジョ</t>
    </rPh>
    <rPh sb="2" eb="4">
      <t>シンセイ</t>
    </rPh>
    <phoneticPr fontId="4"/>
  </si>
  <si>
    <t>添付書類</t>
    <rPh sb="0" eb="2">
      <t>テンプ</t>
    </rPh>
    <rPh sb="2" eb="4">
      <t>ショルイ</t>
    </rPh>
    <phoneticPr fontId="4"/>
  </si>
  <si>
    <t>竣工検査</t>
    <rPh sb="0" eb="2">
      <t>シュンコウ</t>
    </rPh>
    <rPh sb="2" eb="4">
      <t>ケンサ</t>
    </rPh>
    <phoneticPr fontId="4"/>
  </si>
  <si>
    <t>所属･役職</t>
    <rPh sb="0" eb="2">
      <t>ショゾク</t>
    </rPh>
    <rPh sb="3" eb="5">
      <t>ヤクショク</t>
    </rPh>
    <phoneticPr fontId="4"/>
  </si>
  <si>
    <t>EV</t>
  </si>
  <si>
    <t>交付申請日</t>
    <rPh sb="0" eb="2">
      <t>コウフ</t>
    </rPh>
    <rPh sb="2" eb="5">
      <t>シンセイビ</t>
    </rPh>
    <phoneticPr fontId="4"/>
  </si>
  <si>
    <t>事業名</t>
    <rPh sb="0" eb="2">
      <t>ジギョウ</t>
    </rPh>
    <rPh sb="2" eb="3">
      <t>メイ</t>
    </rPh>
    <phoneticPr fontId="4"/>
  </si>
  <si>
    <t>事業番号</t>
    <rPh sb="0" eb="2">
      <t>ジギョウ</t>
    </rPh>
    <rPh sb="2" eb="4">
      <t>バンゴウ</t>
    </rPh>
    <phoneticPr fontId="4"/>
  </si>
  <si>
    <t>日付</t>
    <rPh sb="0" eb="2">
      <t>ヒヅケ</t>
    </rPh>
    <phoneticPr fontId="4"/>
  </si>
  <si>
    <t>事業ＩＤ</t>
    <rPh sb="0" eb="2">
      <t>ジギョウ</t>
    </rPh>
    <phoneticPr fontId="4"/>
  </si>
  <si>
    <t>建築主</t>
    <rPh sb="0" eb="3">
      <t>ケンチクヌシ</t>
    </rPh>
    <phoneticPr fontId="4"/>
  </si>
  <si>
    <t>法個</t>
    <rPh sb="0" eb="1">
      <t>ホウ</t>
    </rPh>
    <rPh sb="1" eb="2">
      <t>コ</t>
    </rPh>
    <phoneticPr fontId="4"/>
  </si>
  <si>
    <t>所属役職</t>
    <rPh sb="0" eb="2">
      <t>ショゾク</t>
    </rPh>
    <rPh sb="2" eb="4">
      <t>ヤクショク</t>
    </rPh>
    <phoneticPr fontId="4"/>
  </si>
  <si>
    <t>〒</t>
  </si>
  <si>
    <t>共同</t>
    <rPh sb="0" eb="2">
      <t>キョウドウ</t>
    </rPh>
    <phoneticPr fontId="4"/>
  </si>
  <si>
    <t>建同</t>
    <rPh sb="0" eb="1">
      <t>ケン</t>
    </rPh>
    <rPh sb="1" eb="2">
      <t>ドウ</t>
    </rPh>
    <phoneticPr fontId="4"/>
  </si>
  <si>
    <t>さつき登録</t>
    <rPh sb="3" eb="5">
      <t>トウロク</t>
    </rPh>
    <phoneticPr fontId="4"/>
  </si>
  <si>
    <t>面積計</t>
    <rPh sb="0" eb="2">
      <t>メンセキ</t>
    </rPh>
    <rPh sb="2" eb="3">
      <t>ケイ</t>
    </rPh>
    <phoneticPr fontId="4"/>
  </si>
  <si>
    <t>対象外</t>
    <rPh sb="0" eb="2">
      <t>タイショウ</t>
    </rPh>
    <rPh sb="2" eb="3">
      <t>ガイ</t>
    </rPh>
    <phoneticPr fontId="4"/>
  </si>
  <si>
    <t>新改</t>
    <rPh sb="0" eb="1">
      <t>シン</t>
    </rPh>
    <phoneticPr fontId="4"/>
  </si>
  <si>
    <t>既存</t>
    <rPh sb="0" eb="2">
      <t>キソン</t>
    </rPh>
    <phoneticPr fontId="4"/>
  </si>
  <si>
    <t>改修後</t>
    <rPh sb="0" eb="2">
      <t>カイシュウ</t>
    </rPh>
    <rPh sb="2" eb="3">
      <t>ゴ</t>
    </rPh>
    <phoneticPr fontId="4"/>
  </si>
  <si>
    <t>戸数</t>
    <rPh sb="0" eb="2">
      <t>コスウ</t>
    </rPh>
    <phoneticPr fontId="4"/>
  </si>
  <si>
    <t>うち改修</t>
    <rPh sb="2" eb="4">
      <t>カイシュウ</t>
    </rPh>
    <phoneticPr fontId="4"/>
  </si>
  <si>
    <t>施設数</t>
    <rPh sb="0" eb="3">
      <t>シセツスウ</t>
    </rPh>
    <phoneticPr fontId="4"/>
  </si>
  <si>
    <t>棟数</t>
    <rPh sb="0" eb="1">
      <t>トウ</t>
    </rPh>
    <rPh sb="1" eb="2">
      <t>スウ</t>
    </rPh>
    <phoneticPr fontId="4"/>
  </si>
  <si>
    <t>対象外床</t>
    <rPh sb="0" eb="2">
      <t>タイショウ</t>
    </rPh>
    <rPh sb="2" eb="3">
      <t>ガイ</t>
    </rPh>
    <rPh sb="3" eb="4">
      <t>ユカ</t>
    </rPh>
    <phoneticPr fontId="4"/>
  </si>
  <si>
    <t>対象外用途</t>
    <rPh sb="0" eb="2">
      <t>タイショウ</t>
    </rPh>
    <rPh sb="2" eb="3">
      <t>ガイ</t>
    </rPh>
    <rPh sb="3" eb="5">
      <t>ヨウト</t>
    </rPh>
    <phoneticPr fontId="4"/>
  </si>
  <si>
    <t>高齢者生活支援施設</t>
    <rPh sb="0" eb="9">
      <t>コセシ</t>
    </rPh>
    <phoneticPr fontId="4"/>
  </si>
  <si>
    <t>取得有無</t>
    <rPh sb="0" eb="2">
      <t>シュトク</t>
    </rPh>
    <rPh sb="2" eb="4">
      <t>ウム</t>
    </rPh>
    <phoneticPr fontId="4"/>
  </si>
  <si>
    <t>住宅開始</t>
    <rPh sb="0" eb="2">
      <t>ジュウタク</t>
    </rPh>
    <rPh sb="2" eb="4">
      <t>カイシ</t>
    </rPh>
    <phoneticPr fontId="4"/>
  </si>
  <si>
    <t>施設開始</t>
    <rPh sb="0" eb="2">
      <t>シセツ</t>
    </rPh>
    <rPh sb="2" eb="4">
      <t>カイシ</t>
    </rPh>
    <phoneticPr fontId="4"/>
  </si>
  <si>
    <t>施工方式</t>
    <rPh sb="0" eb="2">
      <t>セコウ</t>
    </rPh>
    <rPh sb="2" eb="4">
      <t>ホウシキ</t>
    </rPh>
    <phoneticPr fontId="4"/>
  </si>
  <si>
    <t>初期築年</t>
    <rPh sb="0" eb="2">
      <t>ショキ</t>
    </rPh>
    <rPh sb="2" eb="4">
      <t>チクネン</t>
    </rPh>
    <phoneticPr fontId="4"/>
  </si>
  <si>
    <t>済証</t>
    <rPh sb="0" eb="1">
      <t>ス</t>
    </rPh>
    <rPh sb="1" eb="2">
      <t>ショウ</t>
    </rPh>
    <phoneticPr fontId="4"/>
  </si>
  <si>
    <t>耐震適合</t>
    <rPh sb="0" eb="2">
      <t>タイシン</t>
    </rPh>
    <rPh sb="2" eb="4">
      <t>テキゴウ</t>
    </rPh>
    <phoneticPr fontId="4"/>
  </si>
  <si>
    <t>適合</t>
    <rPh sb="0" eb="2">
      <t>テキゴウ</t>
    </rPh>
    <phoneticPr fontId="4"/>
  </si>
  <si>
    <t>確認証</t>
    <rPh sb="0" eb="2">
      <t>カクニン</t>
    </rPh>
    <rPh sb="2" eb="3">
      <t>アカシ</t>
    </rPh>
    <phoneticPr fontId="4"/>
  </si>
  <si>
    <t>記載書類</t>
    <rPh sb="0" eb="2">
      <t>キサイ</t>
    </rPh>
    <rPh sb="2" eb="4">
      <t>ショルイ</t>
    </rPh>
    <phoneticPr fontId="4"/>
  </si>
  <si>
    <t>確認日付</t>
    <rPh sb="0" eb="2">
      <t>カクニン</t>
    </rPh>
    <rPh sb="2" eb="4">
      <t>ヒヅケ</t>
    </rPh>
    <phoneticPr fontId="4"/>
  </si>
  <si>
    <t>書類名</t>
    <rPh sb="0" eb="2">
      <t>ショルイ</t>
    </rPh>
    <rPh sb="2" eb="3">
      <t>メイ</t>
    </rPh>
    <phoneticPr fontId="4"/>
  </si>
  <si>
    <t>直近用途</t>
    <rPh sb="0" eb="2">
      <t>チョッキン</t>
    </rPh>
    <rPh sb="2" eb="4">
      <t>ヨウト</t>
    </rPh>
    <phoneticPr fontId="4"/>
  </si>
  <si>
    <t>用途区分</t>
    <rPh sb="0" eb="2">
      <t>ヨウト</t>
    </rPh>
    <rPh sb="2" eb="4">
      <t>クブン</t>
    </rPh>
    <phoneticPr fontId="4"/>
  </si>
  <si>
    <t>受領歴</t>
    <rPh sb="0" eb="2">
      <t>ジュリョウ</t>
    </rPh>
    <rPh sb="2" eb="3">
      <t>レキ</t>
    </rPh>
    <phoneticPr fontId="4"/>
  </si>
  <si>
    <t>有無</t>
    <rPh sb="0" eb="2">
      <t>ウム</t>
    </rPh>
    <phoneticPr fontId="4"/>
  </si>
  <si>
    <t>制度名</t>
    <rPh sb="0" eb="3">
      <t>セイドメイ</t>
    </rPh>
    <phoneticPr fontId="4"/>
  </si>
  <si>
    <t>用途変更</t>
    <rPh sb="0" eb="2">
      <t>ヨウト</t>
    </rPh>
    <rPh sb="2" eb="4">
      <t>ヘンコウ</t>
    </rPh>
    <phoneticPr fontId="4"/>
  </si>
  <si>
    <t>取得</t>
    <rPh sb="0" eb="2">
      <t>シュトク</t>
    </rPh>
    <phoneticPr fontId="4"/>
  </si>
  <si>
    <t>契約日</t>
    <rPh sb="0" eb="2">
      <t>ケイヤク</t>
    </rPh>
    <rPh sb="2" eb="3">
      <t>ニチ</t>
    </rPh>
    <phoneticPr fontId="4"/>
  </si>
  <si>
    <t>新築住宅</t>
    <rPh sb="0" eb="2">
      <t>シンチク</t>
    </rPh>
    <rPh sb="2" eb="4">
      <t>ジュウタク</t>
    </rPh>
    <phoneticPr fontId="4"/>
  </si>
  <si>
    <t>総事業費</t>
    <rPh sb="0" eb="1">
      <t>ソウ</t>
    </rPh>
    <rPh sb="1" eb="4">
      <t>ジギョウヒ</t>
    </rPh>
    <phoneticPr fontId="4"/>
  </si>
  <si>
    <t>事業経費</t>
    <rPh sb="0" eb="2">
      <t>ジギョウ</t>
    </rPh>
    <rPh sb="2" eb="4">
      <t>ケイヒ</t>
    </rPh>
    <phoneticPr fontId="4"/>
  </si>
  <si>
    <t>対象事業費</t>
    <rPh sb="0" eb="2">
      <t>タイショウ</t>
    </rPh>
    <rPh sb="2" eb="5">
      <t>ジギョウヒ</t>
    </rPh>
    <phoneticPr fontId="4"/>
  </si>
  <si>
    <t>要望額</t>
    <rPh sb="0" eb="2">
      <t>ヨウボウ</t>
    </rPh>
    <rPh sb="2" eb="3">
      <t>ガク</t>
    </rPh>
    <phoneticPr fontId="4"/>
  </si>
  <si>
    <t>新築施設</t>
    <rPh sb="0" eb="2">
      <t>シンチク</t>
    </rPh>
    <rPh sb="2" eb="4">
      <t>シセツ</t>
    </rPh>
    <phoneticPr fontId="4"/>
  </si>
  <si>
    <t>新築対象外</t>
    <rPh sb="0" eb="2">
      <t>シンチク</t>
    </rPh>
    <rPh sb="2" eb="5">
      <t>タイショウガイ</t>
    </rPh>
    <phoneticPr fontId="4"/>
  </si>
  <si>
    <t>工事費</t>
    <rPh sb="0" eb="3">
      <t>コウジヒ</t>
    </rPh>
    <phoneticPr fontId="4"/>
  </si>
  <si>
    <t>増築住宅</t>
    <rPh sb="0" eb="2">
      <t>ゾウチク</t>
    </rPh>
    <rPh sb="2" eb="4">
      <t>ジュウタク</t>
    </rPh>
    <phoneticPr fontId="4"/>
  </si>
  <si>
    <t>改修住宅専用部</t>
    <rPh sb="0" eb="2">
      <t>カイシュウ</t>
    </rPh>
    <rPh sb="2" eb="4">
      <t>ジュウタク</t>
    </rPh>
    <rPh sb="4" eb="6">
      <t>センヨウ</t>
    </rPh>
    <rPh sb="6" eb="7">
      <t>ブ</t>
    </rPh>
    <phoneticPr fontId="4"/>
  </si>
  <si>
    <t>改修住宅</t>
    <rPh sb="0" eb="2">
      <t>カイシュウ</t>
    </rPh>
    <rPh sb="2" eb="4">
      <t>ジュウタク</t>
    </rPh>
    <phoneticPr fontId="4"/>
  </si>
  <si>
    <t>改修住宅共用部</t>
    <rPh sb="0" eb="2">
      <t>カイシュウ</t>
    </rPh>
    <rPh sb="2" eb="4">
      <t>ジュウタク</t>
    </rPh>
    <rPh sb="4" eb="7">
      <t>キョウヨウブ</t>
    </rPh>
    <phoneticPr fontId="4"/>
  </si>
  <si>
    <t>増築施設</t>
    <rPh sb="0" eb="2">
      <t>ゾウチク</t>
    </rPh>
    <rPh sb="2" eb="4">
      <t>シセツ</t>
    </rPh>
    <phoneticPr fontId="4"/>
  </si>
  <si>
    <t>改修施設</t>
    <rPh sb="0" eb="2">
      <t>カイシュウ</t>
    </rPh>
    <rPh sb="2" eb="4">
      <t>シセツ</t>
    </rPh>
    <phoneticPr fontId="4"/>
  </si>
  <si>
    <t>買取施設</t>
    <rPh sb="0" eb="2">
      <t>カイト</t>
    </rPh>
    <rPh sb="2" eb="4">
      <t>シセツ</t>
    </rPh>
    <phoneticPr fontId="4"/>
  </si>
  <si>
    <t>買取住宅</t>
    <rPh sb="0" eb="2">
      <t>カイト</t>
    </rPh>
    <rPh sb="2" eb="4">
      <t>ジュウタク</t>
    </rPh>
    <phoneticPr fontId="4"/>
  </si>
  <si>
    <t>基数</t>
    <rPh sb="0" eb="2">
      <t>キスウ</t>
    </rPh>
    <phoneticPr fontId="4"/>
  </si>
  <si>
    <t>消費税控除減額</t>
    <rPh sb="0" eb="3">
      <t>ショウヒゼイ</t>
    </rPh>
    <rPh sb="3" eb="5">
      <t>コウジョ</t>
    </rPh>
    <rPh sb="5" eb="7">
      <t>ゲンガク</t>
    </rPh>
    <phoneticPr fontId="4"/>
  </si>
  <si>
    <t>確定</t>
    <rPh sb="0" eb="2">
      <t>カクテイ</t>
    </rPh>
    <phoneticPr fontId="4"/>
  </si>
  <si>
    <t>資格</t>
    <rPh sb="0" eb="2">
      <t>シカク</t>
    </rPh>
    <phoneticPr fontId="4"/>
  </si>
  <si>
    <t>事務所名</t>
    <rPh sb="0" eb="3">
      <t>ジムショ</t>
    </rPh>
    <rPh sb="3" eb="4">
      <t>メイ</t>
    </rPh>
    <phoneticPr fontId="4"/>
  </si>
  <si>
    <t>資格登録</t>
    <rPh sb="0" eb="2">
      <t>シカク</t>
    </rPh>
    <rPh sb="2" eb="4">
      <t>トウロク</t>
    </rPh>
    <phoneticPr fontId="4"/>
  </si>
  <si>
    <t>事務所登録</t>
    <rPh sb="0" eb="3">
      <t>ジムショ</t>
    </rPh>
    <rPh sb="3" eb="5">
      <t>トウロク</t>
    </rPh>
    <phoneticPr fontId="4"/>
  </si>
  <si>
    <t>事務所番号</t>
    <rPh sb="0" eb="3">
      <t>ジムショ</t>
    </rPh>
    <rPh sb="3" eb="5">
      <t>バンゴウ</t>
    </rPh>
    <phoneticPr fontId="4"/>
  </si>
  <si>
    <t>事務所所在</t>
    <rPh sb="0" eb="3">
      <t>ジムショ</t>
    </rPh>
    <rPh sb="3" eb="5">
      <t>ショザイ</t>
    </rPh>
    <phoneticPr fontId="4"/>
  </si>
  <si>
    <t>①夫婦型</t>
    <rPh sb="1" eb="3">
      <t>フウフ</t>
    </rPh>
    <rPh sb="3" eb="4">
      <t>ガタ</t>
    </rPh>
    <phoneticPr fontId="4"/>
  </si>
  <si>
    <t>②ストック型</t>
    <rPh sb="5" eb="6">
      <t>カタ</t>
    </rPh>
    <phoneticPr fontId="4"/>
  </si>
  <si>
    <t>他補助有無</t>
    <rPh sb="0" eb="1">
      <t>タ</t>
    </rPh>
    <rPh sb="1" eb="3">
      <t>ホジョ</t>
    </rPh>
    <rPh sb="3" eb="5">
      <t>ウム</t>
    </rPh>
    <phoneticPr fontId="4"/>
  </si>
  <si>
    <t>応募</t>
    <rPh sb="0" eb="2">
      <t>オウボ</t>
    </rPh>
    <phoneticPr fontId="4"/>
  </si>
  <si>
    <t>制度名称</t>
    <rPh sb="0" eb="2">
      <t>セイド</t>
    </rPh>
    <rPh sb="2" eb="4">
      <t>メイショウ</t>
    </rPh>
    <phoneticPr fontId="4"/>
  </si>
  <si>
    <t>実施主体</t>
    <rPh sb="0" eb="2">
      <t>ジッシ</t>
    </rPh>
    <rPh sb="2" eb="4">
      <t>シュタイ</t>
    </rPh>
    <phoneticPr fontId="4"/>
  </si>
  <si>
    <t>国費</t>
    <rPh sb="0" eb="2">
      <t>コクヒ</t>
    </rPh>
    <phoneticPr fontId="4"/>
  </si>
  <si>
    <t>予定額</t>
    <rPh sb="0" eb="2">
      <t>ヨテイ</t>
    </rPh>
    <rPh sb="2" eb="3">
      <t>ガク</t>
    </rPh>
    <phoneticPr fontId="4"/>
  </si>
  <si>
    <t>対象範囲</t>
    <rPh sb="0" eb="2">
      <t>タイショウ</t>
    </rPh>
    <rPh sb="2" eb="4">
      <t>ハンイ</t>
    </rPh>
    <phoneticPr fontId="4"/>
  </si>
  <si>
    <t>担当者</t>
    <rPh sb="0" eb="3">
      <t>タントウシャ</t>
    </rPh>
    <phoneticPr fontId="4"/>
  </si>
  <si>
    <t>資金計画</t>
    <rPh sb="0" eb="2">
      <t>シキン</t>
    </rPh>
    <rPh sb="2" eb="4">
      <t>ケイカク</t>
    </rPh>
    <phoneticPr fontId="4"/>
  </si>
  <si>
    <t>自己資金</t>
    <rPh sb="0" eb="2">
      <t>ジコ</t>
    </rPh>
    <rPh sb="2" eb="4">
      <t>シキン</t>
    </rPh>
    <phoneticPr fontId="4"/>
  </si>
  <si>
    <t>借入金</t>
    <rPh sb="0" eb="3">
      <t>シャクニュウキン</t>
    </rPh>
    <phoneticPr fontId="4"/>
  </si>
  <si>
    <t>その他内容</t>
    <rPh sb="2" eb="3">
      <t>タ</t>
    </rPh>
    <rPh sb="3" eb="5">
      <t>ナイヨウ</t>
    </rPh>
    <phoneticPr fontId="4"/>
  </si>
  <si>
    <t>機関名</t>
    <rPh sb="0" eb="3">
      <t>キカンメイ</t>
    </rPh>
    <phoneticPr fontId="4"/>
  </si>
  <si>
    <t>額</t>
    <rPh sb="0" eb="1">
      <t>ガク</t>
    </rPh>
    <phoneticPr fontId="4"/>
  </si>
  <si>
    <t>期間</t>
    <rPh sb="0" eb="2">
      <t>キカン</t>
    </rPh>
    <phoneticPr fontId="4"/>
  </si>
  <si>
    <t>内諾</t>
    <rPh sb="0" eb="2">
      <t>ナイダク</t>
    </rPh>
    <phoneticPr fontId="4"/>
  </si>
  <si>
    <t>計画住宅</t>
    <rPh sb="0" eb="2">
      <t>ケイカク</t>
    </rPh>
    <rPh sb="2" eb="4">
      <t>ジュウタク</t>
    </rPh>
    <phoneticPr fontId="4"/>
  </si>
  <si>
    <t>家賃合計</t>
    <rPh sb="0" eb="2">
      <t>ヤチン</t>
    </rPh>
    <rPh sb="2" eb="4">
      <t>ゴウケイ</t>
    </rPh>
    <phoneticPr fontId="4"/>
  </si>
  <si>
    <t>住戸専用</t>
    <rPh sb="0" eb="2">
      <t>ジュウコ</t>
    </rPh>
    <rPh sb="2" eb="4">
      <t>センヨウ</t>
    </rPh>
    <phoneticPr fontId="4"/>
  </si>
  <si>
    <t>共同利用</t>
    <rPh sb="0" eb="2">
      <t>キョウドウ</t>
    </rPh>
    <rPh sb="2" eb="4">
      <t>リヨウ</t>
    </rPh>
    <phoneticPr fontId="4"/>
  </si>
  <si>
    <t>近傍同種まとめ</t>
    <rPh sb="0" eb="2">
      <t>キンボウ</t>
    </rPh>
    <rPh sb="2" eb="4">
      <t>ドウシュ</t>
    </rPh>
    <phoneticPr fontId="4"/>
  </si>
  <si>
    <t>事例Ａ</t>
    <rPh sb="0" eb="2">
      <t>ジレイ</t>
    </rPh>
    <phoneticPr fontId="4"/>
  </si>
  <si>
    <t>名称</t>
    <rPh sb="0" eb="2">
      <t>メイショウ</t>
    </rPh>
    <phoneticPr fontId="4"/>
  </si>
  <si>
    <t>距離</t>
    <rPh sb="0" eb="2">
      <t>キョリ</t>
    </rPh>
    <phoneticPr fontId="4"/>
  </si>
  <si>
    <t>築年</t>
    <rPh sb="0" eb="2">
      <t>チクネン</t>
    </rPh>
    <phoneticPr fontId="4"/>
  </si>
  <si>
    <t>専用部</t>
    <rPh sb="0" eb="2">
      <t>センヨウ</t>
    </rPh>
    <rPh sb="2" eb="3">
      <t>ブ</t>
    </rPh>
    <phoneticPr fontId="4"/>
  </si>
  <si>
    <t>家賃</t>
    <rPh sb="0" eb="2">
      <t>ヤチン</t>
    </rPh>
    <phoneticPr fontId="4"/>
  </si>
  <si>
    <t>参照先</t>
    <rPh sb="0" eb="3">
      <t>サンショウサキ</t>
    </rPh>
    <phoneticPr fontId="4"/>
  </si>
  <si>
    <t>他</t>
    <rPh sb="0" eb="1">
      <t>ホカ</t>
    </rPh>
    <phoneticPr fontId="4"/>
  </si>
  <si>
    <t>事例Ｃ</t>
    <rPh sb="0" eb="2">
      <t>ジレイ</t>
    </rPh>
    <phoneticPr fontId="4"/>
  </si>
  <si>
    <t>事例Ｂ</t>
    <rPh sb="0" eb="2">
      <t>ジレイ</t>
    </rPh>
    <phoneticPr fontId="4"/>
  </si>
  <si>
    <t>E-mail</t>
  </si>
  <si>
    <t>取得日</t>
    <rPh sb="0" eb="2">
      <t>シュトク</t>
    </rPh>
    <rPh sb="2" eb="3">
      <t>ヒ</t>
    </rPh>
    <phoneticPr fontId="4"/>
  </si>
  <si>
    <t>新築計</t>
    <rPh sb="0" eb="2">
      <t>シンチク</t>
    </rPh>
    <rPh sb="2" eb="3">
      <t>ケイ</t>
    </rPh>
    <phoneticPr fontId="4"/>
  </si>
  <si>
    <t>改修住宅計</t>
    <rPh sb="0" eb="2">
      <t>カイシュウ</t>
    </rPh>
    <rPh sb="2" eb="4">
      <t>ジュウタク</t>
    </rPh>
    <rPh sb="4" eb="5">
      <t>ケイ</t>
    </rPh>
    <phoneticPr fontId="4"/>
  </si>
  <si>
    <t>改修施設計</t>
    <rPh sb="0" eb="2">
      <t>カイシュウ</t>
    </rPh>
    <rPh sb="2" eb="4">
      <t>シセツ</t>
    </rPh>
    <rPh sb="4" eb="5">
      <t>ケイ</t>
    </rPh>
    <phoneticPr fontId="4"/>
  </si>
  <si>
    <t>工事対象外</t>
    <rPh sb="0" eb="2">
      <t>コウジ</t>
    </rPh>
    <rPh sb="2" eb="4">
      <t>タイショウ</t>
    </rPh>
    <rPh sb="4" eb="5">
      <t>ソト</t>
    </rPh>
    <phoneticPr fontId="4"/>
  </si>
  <si>
    <t>買取対象外</t>
    <rPh sb="0" eb="2">
      <t>カイト</t>
    </rPh>
    <rPh sb="2" eb="4">
      <t>タイショウ</t>
    </rPh>
    <rPh sb="4" eb="5">
      <t>ソト</t>
    </rPh>
    <phoneticPr fontId="4"/>
  </si>
  <si>
    <t>改修計</t>
    <rPh sb="0" eb="2">
      <t>カイシュウ</t>
    </rPh>
    <rPh sb="2" eb="3">
      <t>ケイ</t>
    </rPh>
    <phoneticPr fontId="4"/>
  </si>
  <si>
    <t>計</t>
    <rPh sb="0" eb="1">
      <t>ケイ</t>
    </rPh>
    <phoneticPr fontId="4"/>
  </si>
  <si>
    <t>借入先①</t>
    <rPh sb="0" eb="2">
      <t>シャクニュウ</t>
    </rPh>
    <rPh sb="2" eb="3">
      <t>サキ</t>
    </rPh>
    <phoneticPr fontId="4"/>
  </si>
  <si>
    <t>借入先②</t>
    <rPh sb="0" eb="2">
      <t>シャクニュウ</t>
    </rPh>
    <rPh sb="2" eb="3">
      <t>サキ</t>
    </rPh>
    <phoneticPr fontId="4"/>
  </si>
  <si>
    <t>借入先③</t>
    <rPh sb="0" eb="2">
      <t>シャクニュウ</t>
    </rPh>
    <rPh sb="2" eb="3">
      <t>サキ</t>
    </rPh>
    <phoneticPr fontId="4"/>
  </si>
  <si>
    <t>借入先④</t>
    <rPh sb="0" eb="2">
      <t>シャクニュウ</t>
    </rPh>
    <rPh sb="2" eb="3">
      <t>サキ</t>
    </rPh>
    <phoneticPr fontId="4"/>
  </si>
  <si>
    <t>単価</t>
    <rPh sb="0" eb="2">
      <t>タンカ</t>
    </rPh>
    <phoneticPr fontId="4"/>
  </si>
  <si>
    <t>経費</t>
    <rPh sb="0" eb="2">
      <t>ケイヒ</t>
    </rPh>
    <phoneticPr fontId="4"/>
  </si>
  <si>
    <t>様式１</t>
    <rPh sb="0" eb="2">
      <t>ヨウシキ</t>
    </rPh>
    <phoneticPr fontId="4"/>
  </si>
  <si>
    <t>①</t>
  </si>
  <si>
    <t>②</t>
  </si>
  <si>
    <t>メルアド</t>
  </si>
  <si>
    <t>平均</t>
    <rPh sb="0" eb="2">
      <t>ヘイキン</t>
    </rPh>
    <phoneticPr fontId="4"/>
  </si>
  <si>
    <t>様式２</t>
    <rPh sb="0" eb="2">
      <t>ヨウシキ</t>
    </rPh>
    <phoneticPr fontId="4"/>
  </si>
  <si>
    <t>様式３</t>
    <rPh sb="0" eb="2">
      <t>ヨウシキ</t>
    </rPh>
    <phoneticPr fontId="4"/>
  </si>
  <si>
    <t>様式３別添</t>
    <rPh sb="0" eb="2">
      <t>ヨウシキ</t>
    </rPh>
    <rPh sb="3" eb="5">
      <t>ベッテン</t>
    </rPh>
    <phoneticPr fontId="4"/>
  </si>
  <si>
    <t>様式４</t>
    <rPh sb="0" eb="2">
      <t>ヨウシキ</t>
    </rPh>
    <phoneticPr fontId="4"/>
  </si>
  <si>
    <t>様式５</t>
    <rPh sb="0" eb="2">
      <t>ヨウシキ</t>
    </rPh>
    <phoneticPr fontId="4"/>
  </si>
  <si>
    <t>〒</t>
    <phoneticPr fontId="4"/>
  </si>
  <si>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</si>
  <si>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</si>
  <si>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</si>
  <si>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</si>
  <si>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</si>
  <si>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</si>
  <si>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</si>
  <si>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</si>
  <si>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</si>
  <si>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</si>
  <si>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</si>
  <si>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</si>
  <si>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</si>
  <si>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</si>
  <si>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</si>
  <si>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</si>
  <si>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</si>
  <si>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</si>
  <si>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</si>
  <si>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</si>
  <si>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</si>
  <si>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</si>
  <si>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</si>
  <si>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</si>
  <si>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</si>
  <si>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</si>
  <si>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</si>
  <si>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</si>
  <si>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</si>
  <si>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</si>
  <si>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</si>
  <si>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</si>
  <si>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</si>
  <si>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</si>
  <si>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</si>
  <si>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</si>
  <si>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</si>
  <si>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</si>
  <si>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</si>
  <si>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</si>
  <si>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</si>
  <si>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</si>
  <si>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</si>
  <si>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</si>
  <si>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</si>
  <si>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</si>
  <si>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</si>
  <si>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</si>
  <si>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</si>
  <si>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</si>
  <si>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</si>
  <si>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</si>
  <si>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</si>
  <si>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</si>
  <si>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</si>
  <si>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</si>
  <si>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</si>
  <si>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</si>
  <si>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</si>
  <si>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</si>
  <si>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</si>
  <si>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</si>
  <si>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</si>
  <si>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</si>
  <si>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</si>
  <si>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</si>
  <si>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</si>
  <si>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</si>
  <si>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</si>
  <si>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</si>
  <si>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</si>
  <si>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</si>
  <si>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</si>
  <si>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</si>
  <si>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</si>
  <si>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</si>
  <si>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</si>
  <si>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</si>
  <si>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</si>
  <si>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</si>
  <si>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</si>
  <si>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</si>
  <si>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</si>
  <si>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</si>
  <si>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</si>
  <si>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</si>
  <si>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</si>
  <si>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</si>
  <si>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</si>
  <si>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</si>
  <si>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</si>
  <si>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</si>
  <si>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</si>
  <si>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</si>
  <si>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</si>
  <si>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</si>
  <si>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</si>
  <si>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</si>
  <si>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</si>
  <si>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</si>
  <si>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</si>
  <si>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</si>
  <si>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</si>
  <si>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</si>
  <si>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</si>
  <si>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</si>
  <si>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</si>
  <si>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</si>
  <si>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</si>
  <si>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</si>
  <si>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</si>
  <si>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</si>
  <si>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</si>
  <si>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</si>
  <si>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</si>
  <si>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</si>
  <si>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</si>
  <si>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</si>
  <si>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</si>
  <si>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</si>
  <si>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</si>
  <si>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</si>
  <si>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</si>
  <si>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</si>
  <si>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</si>
  <si>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</si>
  <si>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</si>
  <si>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</si>
  <si>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</si>
  <si>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</si>
  <si>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</si>
  <si>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</si>
  <si>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</si>
  <si>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</si>
  <si>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</si>
  <si>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</si>
  <si>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</si>
  <si>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</si>
  <si>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</si>
  <si>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</si>
  <si>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</si>
  <si>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</si>
  <si>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</si>
  <si>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</si>
  <si>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</si>
  <si>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</si>
  <si>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</si>
  <si>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</si>
  <si>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</si>
  <si>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</si>
  <si>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</si>
  <si>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</si>
  <si>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</si>
  <si>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</si>
  <si>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</si>
  <si>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</si>
  <si>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</si>
  <si>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</si>
  <si>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</si>
  <si>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</si>
  <si>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</si>
  <si>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</si>
  <si>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</si>
  <si>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</si>
  <si>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</si>
  <si>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</si>
  <si>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</si>
  <si>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</si>
  <si>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</si>
  <si>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</si>
  <si>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</si>
  <si>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</si>
  <si>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</si>
  <si>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</si>
  <si>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</si>
  <si>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</si>
  <si>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</si>
  <si>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</si>
  <si>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</si>
  <si>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</si>
  <si>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</si>
  <si>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</si>
  <si>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</si>
  <si>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</si>
  <si>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</si>
  <si>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</si>
  <si>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</si>
  <si>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</si>
  <si>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</si>
  <si>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</si>
  <si>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</si>
  <si>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</si>
  <si>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</si>
  <si>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</si>
  <si>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</si>
  <si>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</si>
  <si>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</si>
  <si>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</si>
  <si>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</si>
  <si>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</si>
  <si>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</si>
  <si>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</si>
  <si>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</si>
  <si>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</si>
  <si>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</si>
  <si>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</si>
  <si>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</si>
  <si>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</si>
  <si>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</si>
  <si>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</si>
  <si>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</si>
  <si>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</si>
  <si>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</si>
  <si>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</si>
  <si>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</si>
  <si>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</si>
  <si>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</si>
  <si>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</si>
  <si>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</si>
  <si>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</si>
  <si>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</si>
  <si>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</si>
  <si>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</si>
  <si>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</si>
  <si>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</si>
  <si>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</si>
  <si>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</si>
  <si>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</si>
  <si>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</si>
  <si>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</si>
  <si>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</si>
  <si>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</si>
  <si>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</si>
  <si>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</si>
  <si>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</si>
  <si>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</si>
  <si>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</si>
  <si>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</si>
  <si>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</si>
  <si>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</si>
  <si>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</si>
  <si>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</si>
  <si>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</si>
  <si>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</si>
  <si>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</si>
  <si>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</si>
  <si>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</si>
  <si>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</si>
  <si>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</si>
  <si>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</si>
  <si>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</si>
  <si>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</si>
  <si>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</si>
  <si>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</si>
  <si>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</si>
  <si>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</si>
  <si>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</si>
  <si>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4"/>
  </si>
  <si>
    <t>補助金受領歴</t>
    <rPh sb="0" eb="3">
      <t>ホジョキン</t>
    </rPh>
    <rPh sb="3" eb="5">
      <t>ジュリョウ</t>
    </rPh>
    <rPh sb="5" eb="6">
      <t>レキ</t>
    </rPh>
    <phoneticPr fontId="4"/>
  </si>
  <si>
    <t>住宅等の取得</t>
    <rPh sb="0" eb="2">
      <t>ジュウタク</t>
    </rPh>
    <rPh sb="2" eb="3">
      <t>ナド</t>
    </rPh>
    <rPh sb="4" eb="6">
      <t>シュトク</t>
    </rPh>
    <phoneticPr fontId="4"/>
  </si>
  <si>
    <t>所属事務所</t>
    <rPh sb="0" eb="2">
      <t>ショゾク</t>
    </rPh>
    <rPh sb="2" eb="4">
      <t>ジム</t>
    </rPh>
    <rPh sb="4" eb="5">
      <t>ショ</t>
    </rPh>
    <phoneticPr fontId="4"/>
  </si>
  <si>
    <t>建築主に同じ</t>
    <rPh sb="0" eb="1">
      <t>ケン</t>
    </rPh>
    <rPh sb="1" eb="2">
      <t>チク</t>
    </rPh>
    <rPh sb="2" eb="3">
      <t>ヌシ</t>
    </rPh>
    <rPh sb="4" eb="5">
      <t>ドウ</t>
    </rPh>
    <phoneticPr fontId="4"/>
  </si>
  <si>
    <t>〒</t>
    <phoneticPr fontId="4"/>
  </si>
  <si>
    <t>検済証発行</t>
    <rPh sb="0" eb="1">
      <t>ケン</t>
    </rPh>
    <rPh sb="1" eb="2">
      <t>ズ</t>
    </rPh>
    <rPh sb="3" eb="5">
      <t>ハッコウ</t>
    </rPh>
    <phoneticPr fontId="4"/>
  </si>
  <si>
    <t>確定でき減額</t>
    <rPh sb="0" eb="2">
      <t>カクテイ</t>
    </rPh>
    <rPh sb="4" eb="6">
      <t>ゲンガク</t>
    </rPh>
    <phoneticPr fontId="4"/>
  </si>
  <si>
    <t>家賃等</t>
    <rPh sb="0" eb="2">
      <t>ヤチン</t>
    </rPh>
    <rPh sb="2" eb="3">
      <t>ナド</t>
    </rPh>
    <phoneticPr fontId="4"/>
  </si>
  <si>
    <t>前払金受領</t>
    <rPh sb="0" eb="2">
      <t>マエバラ</t>
    </rPh>
    <rPh sb="2" eb="3">
      <t>キン</t>
    </rPh>
    <rPh sb="3" eb="5">
      <t>ジュリョウ</t>
    </rPh>
    <phoneticPr fontId="4"/>
  </si>
  <si>
    <t>申請日</t>
    <rPh sb="0" eb="3">
      <t>シンセイビ</t>
    </rPh>
    <phoneticPr fontId="4"/>
  </si>
  <si>
    <t>規模</t>
    <rPh sb="0" eb="2">
      <t>キボ</t>
    </rPh>
    <phoneticPr fontId="4"/>
  </si>
  <si>
    <t>日</t>
    <rPh sb="0" eb="1">
      <t>ニチ</t>
    </rPh>
    <phoneticPr fontId="4"/>
  </si>
  <si>
    <t>建物所有者</t>
    <rPh sb="0" eb="2">
      <t>タテモノ</t>
    </rPh>
    <rPh sb="2" eb="5">
      <t>ショユウシャ</t>
    </rPh>
    <phoneticPr fontId="4"/>
  </si>
  <si>
    <t>交付申請者</t>
    <rPh sb="0" eb="2">
      <t>コウフ</t>
    </rPh>
    <rPh sb="2" eb="4">
      <t>シンセイ</t>
    </rPh>
    <rPh sb="4" eb="5">
      <t>シャ</t>
    </rPh>
    <phoneticPr fontId="4"/>
  </si>
  <si>
    <t>〒</t>
    <phoneticPr fontId="4"/>
  </si>
  <si>
    <t>E-mail</t>
    <phoneticPr fontId="4"/>
  </si>
  <si>
    <t>該当する□をチェックしてください。</t>
    <phoneticPr fontId="4"/>
  </si>
  <si>
    <t>（フリガナ）</t>
    <phoneticPr fontId="4"/>
  </si>
  <si>
    <t>（フリガナ）</t>
    <phoneticPr fontId="4"/>
  </si>
  <si>
    <t>〒</t>
    <phoneticPr fontId="4"/>
  </si>
  <si>
    <t>□</t>
    <phoneticPr fontId="4"/>
  </si>
  <si>
    <t>□</t>
    <phoneticPr fontId="4"/>
  </si>
  <si>
    <t>□</t>
    <phoneticPr fontId="4"/>
  </si>
  <si>
    <t>□</t>
    <phoneticPr fontId="4"/>
  </si>
  <si>
    <t>S</t>
    <phoneticPr fontId="4"/>
  </si>
  <si>
    <t>令和</t>
    <rPh sb="0" eb="2">
      <t>レイワ</t>
    </rPh>
    <phoneticPr fontId="4"/>
  </si>
  <si>
    <t>※
　</t>
    <phoneticPr fontId="4"/>
  </si>
  <si>
    <t>法人の場合は法人名・代表者役職・代表者氏名、個人の場合は氏名のみを記入します。</t>
  </si>
  <si>
    <t>住宅の名称</t>
    <rPh sb="0" eb="2">
      <t>ジュウタク</t>
    </rPh>
    <rPh sb="3" eb="5">
      <t>メイショウ</t>
    </rPh>
    <phoneticPr fontId="4"/>
  </si>
  <si>
    <t>東京都知事　殿</t>
    <rPh sb="0" eb="3">
      <t>トウキョウト</t>
    </rPh>
    <rPh sb="3" eb="5">
      <t>チジ</t>
    </rPh>
    <rPh sb="6" eb="7">
      <t>ドノ</t>
    </rPh>
    <phoneticPr fontId="4"/>
  </si>
  <si>
    <t>東京都</t>
    <rPh sb="0" eb="3">
      <t>トウキョウト</t>
    </rPh>
    <phoneticPr fontId="4"/>
  </si>
  <si>
    <t>住宅の所在地</t>
    <phoneticPr fontId="4"/>
  </si>
  <si>
    <t>選択してください</t>
    <rPh sb="0" eb="2">
      <t>センタク</t>
    </rPh>
    <phoneticPr fontId="4"/>
  </si>
  <si>
    <t>木</t>
    <rPh sb="0" eb="1">
      <t>モク</t>
    </rPh>
    <phoneticPr fontId="4"/>
  </si>
  <si>
    <t>RC</t>
    <phoneticPr fontId="4"/>
  </si>
  <si>
    <t>SRC</t>
    <phoneticPr fontId="4"/>
  </si>
  <si>
    <t>共同住宅</t>
    <rPh sb="0" eb="2">
      <t>キョウドウ</t>
    </rPh>
    <rPh sb="2" eb="4">
      <t>ジュウタク</t>
    </rPh>
    <phoneticPr fontId="4"/>
  </si>
  <si>
    <t>寄宿舎</t>
    <rPh sb="0" eb="3">
      <t>キシュクシャ</t>
    </rPh>
    <phoneticPr fontId="4"/>
  </si>
  <si>
    <t>東京ささエール住宅貸主応援事業</t>
    <rPh sb="0" eb="2">
      <t>トウキョウ</t>
    </rPh>
    <rPh sb="7" eb="9">
      <t>ジュウタク</t>
    </rPh>
    <rPh sb="9" eb="11">
      <t>カシヌシ</t>
    </rPh>
    <rPh sb="11" eb="13">
      <t>オウエン</t>
    </rPh>
    <rPh sb="13" eb="15">
      <t>ジギョウ</t>
    </rPh>
    <phoneticPr fontId="4"/>
  </si>
  <si>
    <t>耐震診断</t>
    <rPh sb="0" eb="2">
      <t>タイシン</t>
    </rPh>
    <rPh sb="2" eb="4">
      <t>シンダン</t>
    </rPh>
    <phoneticPr fontId="4"/>
  </si>
  <si>
    <t>耐震改修設計</t>
    <rPh sb="0" eb="2">
      <t>タイシン</t>
    </rPh>
    <rPh sb="2" eb="4">
      <t>カイシュウ</t>
    </rPh>
    <rPh sb="4" eb="6">
      <t>セッケイ</t>
    </rPh>
    <phoneticPr fontId="4"/>
  </si>
  <si>
    <t>耐震改修工事</t>
    <rPh sb="0" eb="2">
      <t>タイシン</t>
    </rPh>
    <rPh sb="2" eb="4">
      <t>カイシュウ</t>
    </rPh>
    <rPh sb="4" eb="6">
      <t>コウジ</t>
    </rPh>
    <phoneticPr fontId="4"/>
  </si>
  <si>
    <t>除却設計</t>
    <rPh sb="0" eb="2">
      <t>ジョキャク</t>
    </rPh>
    <rPh sb="2" eb="4">
      <t>セッケイ</t>
    </rPh>
    <phoneticPr fontId="4"/>
  </si>
  <si>
    <t>耐震診断</t>
    <rPh sb="0" eb="2">
      <t>タイシン</t>
    </rPh>
    <rPh sb="2" eb="4">
      <t>シンダン</t>
    </rPh>
    <phoneticPr fontId="22"/>
  </si>
  <si>
    <t>耐震設計</t>
    <rPh sb="0" eb="2">
      <t>タイシン</t>
    </rPh>
    <rPh sb="2" eb="4">
      <t>セッケイ</t>
    </rPh>
    <phoneticPr fontId="22"/>
  </si>
  <si>
    <t>耐震改修工事</t>
    <rPh sb="0" eb="2">
      <t>タイシン</t>
    </rPh>
    <rPh sb="2" eb="4">
      <t>カイシュウ</t>
    </rPh>
    <rPh sb="4" eb="6">
      <t>コウジ</t>
    </rPh>
    <phoneticPr fontId="22"/>
  </si>
  <si>
    <t>4月</t>
    <rPh sb="1" eb="2">
      <t>ガツ</t>
    </rPh>
    <phoneticPr fontId="4"/>
  </si>
  <si>
    <t>5月</t>
    <rPh sb="1" eb="2">
      <t>ガツ</t>
    </rPh>
    <phoneticPr fontId="4"/>
  </si>
  <si>
    <t>6月</t>
    <rPh sb="1" eb="2">
      <t>ガツ</t>
    </rPh>
    <phoneticPr fontId="4"/>
  </si>
  <si>
    <t>7月</t>
    <rPh sb="1" eb="2">
      <t>ガツ</t>
    </rPh>
    <phoneticPr fontId="4"/>
  </si>
  <si>
    <t>8月</t>
    <rPh sb="1" eb="2">
      <t>ガツ</t>
    </rPh>
    <phoneticPr fontId="4"/>
  </si>
  <si>
    <t>9月</t>
  </si>
  <si>
    <t>10月</t>
  </si>
  <si>
    <t>11月</t>
  </si>
  <si>
    <t>12月</t>
  </si>
  <si>
    <t>1月</t>
  </si>
  <si>
    <t>2月</t>
  </si>
  <si>
    <t>3月</t>
  </si>
  <si>
    <t>専用住宅登録</t>
    <rPh sb="0" eb="2">
      <t>センヨウ</t>
    </rPh>
    <rPh sb="2" eb="4">
      <t>ジュウタク</t>
    </rPh>
    <rPh sb="4" eb="6">
      <t>トウロク</t>
    </rPh>
    <phoneticPr fontId="22"/>
  </si>
  <si>
    <t>工程表</t>
    <rPh sb="0" eb="3">
      <t>コウテイヒョウ</t>
    </rPh>
    <phoneticPr fontId="4"/>
  </si>
  <si>
    <t>任意様式</t>
    <rPh sb="0" eb="2">
      <t>ニンイ</t>
    </rPh>
    <rPh sb="2" eb="4">
      <t>ヨウシキ</t>
    </rPh>
    <phoneticPr fontId="4"/>
  </si>
  <si>
    <t>提出書類</t>
    <rPh sb="0" eb="2">
      <t>テイシュツ</t>
    </rPh>
    <rPh sb="2" eb="4">
      <t>ショルイ</t>
    </rPh>
    <phoneticPr fontId="4"/>
  </si>
  <si>
    <t>備考</t>
    <rPh sb="0" eb="2">
      <t>ビコウ</t>
    </rPh>
    <phoneticPr fontId="4"/>
  </si>
  <si>
    <t>提出物</t>
    <rPh sb="0" eb="2">
      <t>テイシュツ</t>
    </rPh>
    <rPh sb="2" eb="3">
      <t>ブツ</t>
    </rPh>
    <phoneticPr fontId="4"/>
  </si>
  <si>
    <t>申請する補助金</t>
    <rPh sb="0" eb="2">
      <t>シンセイ</t>
    </rPh>
    <rPh sb="4" eb="7">
      <t>ホジョキン</t>
    </rPh>
    <phoneticPr fontId="4"/>
  </si>
  <si>
    <t>除却工事</t>
    <rPh sb="0" eb="2">
      <t>ジョキャク</t>
    </rPh>
    <rPh sb="2" eb="4">
      <t>コウジ</t>
    </rPh>
    <phoneticPr fontId="4"/>
  </si>
  <si>
    <t>一括設計審査（全体設計）申請書</t>
    <rPh sb="0" eb="2">
      <t>イッカツ</t>
    </rPh>
    <rPh sb="2" eb="4">
      <t>セッケイ</t>
    </rPh>
    <rPh sb="4" eb="6">
      <t>シンサ</t>
    </rPh>
    <rPh sb="7" eb="9">
      <t>ゼンタイ</t>
    </rPh>
    <rPh sb="9" eb="11">
      <t>セッケイ</t>
    </rPh>
    <rPh sb="12" eb="15">
      <t>シンセイショ</t>
    </rPh>
    <phoneticPr fontId="4"/>
  </si>
  <si>
    <t>　　別記第１号様式（貸主）</t>
    <rPh sb="2" eb="4">
      <t>ベッキ</t>
    </rPh>
    <rPh sb="4" eb="5">
      <t>ダイ</t>
    </rPh>
    <rPh sb="6" eb="7">
      <t>ゴウ</t>
    </rPh>
    <rPh sb="7" eb="9">
      <t>ヨウシキ</t>
    </rPh>
    <rPh sb="10" eb="12">
      <t>カシヌシ</t>
    </rPh>
    <phoneticPr fontId="4"/>
  </si>
  <si>
    <t>　東京ささエール住宅貸主応援事業補助金の一括設計審査（全体設計）の承認を受けるため、東京ささエール住宅貸主応援事業補助金交付要綱第25条の規定により、関係書類を添えて下記のとおり申請します。</t>
    <rPh sb="20" eb="22">
      <t>イッカツ</t>
    </rPh>
    <rPh sb="22" eb="24">
      <t>セッケイ</t>
    </rPh>
    <rPh sb="24" eb="26">
      <t>シンサ</t>
    </rPh>
    <rPh sb="27" eb="29">
      <t>ゼンタイ</t>
    </rPh>
    <rPh sb="29" eb="31">
      <t>セッケイ</t>
    </rPh>
    <rPh sb="33" eb="35">
      <t>ショウニン</t>
    </rPh>
    <phoneticPr fontId="4"/>
  </si>
  <si>
    <t>総戸数</t>
    <rPh sb="0" eb="3">
      <t>ソウコスウ</t>
    </rPh>
    <phoneticPr fontId="4"/>
  </si>
  <si>
    <t>新規登録住宅戸数</t>
    <rPh sb="0" eb="2">
      <t>シンキ</t>
    </rPh>
    <rPh sb="2" eb="4">
      <t>トウロク</t>
    </rPh>
    <rPh sb="4" eb="6">
      <t>ジュウタク</t>
    </rPh>
    <rPh sb="6" eb="8">
      <t>コスウ</t>
    </rPh>
    <phoneticPr fontId="4"/>
  </si>
  <si>
    <t>階数</t>
    <rPh sb="0" eb="2">
      <t>カイスウ</t>
    </rPh>
    <phoneticPr fontId="4"/>
  </si>
  <si>
    <t>構造</t>
    <rPh sb="0" eb="2">
      <t>コウゾウ</t>
    </rPh>
    <phoneticPr fontId="4"/>
  </si>
  <si>
    <t>用途（建築基準法）</t>
    <rPh sb="0" eb="2">
      <t>ヨウト</t>
    </rPh>
    <rPh sb="3" eb="5">
      <t>ケンチク</t>
    </rPh>
    <rPh sb="5" eb="8">
      <t>キジュンホウ</t>
    </rPh>
    <phoneticPr fontId="4"/>
  </si>
  <si>
    <t>延べ面積</t>
    <rPh sb="0" eb="1">
      <t>ノ</t>
    </rPh>
    <rPh sb="2" eb="4">
      <t>メンセキ</t>
    </rPh>
    <phoneticPr fontId="4"/>
  </si>
  <si>
    <t>昭和</t>
    <rPh sb="0" eb="2">
      <t>ショウワ</t>
    </rPh>
    <phoneticPr fontId="4"/>
  </si>
  <si>
    <t>年</t>
    <rPh sb="0" eb="1">
      <t>ネン</t>
    </rPh>
    <phoneticPr fontId="4"/>
  </si>
  <si>
    <t>月</t>
    <rPh sb="0" eb="1">
      <t>ガツ</t>
    </rPh>
    <phoneticPr fontId="4"/>
  </si>
  <si>
    <t>日</t>
    <rPh sb="0" eb="1">
      <t>ニチ</t>
    </rPh>
    <phoneticPr fontId="4"/>
  </si>
  <si>
    <t>造</t>
    <rPh sb="0" eb="1">
      <t>ゾウ</t>
    </rPh>
    <phoneticPr fontId="4"/>
  </si>
  <si>
    <t>既存建物着工日又は既存建物竣工日</t>
    <rPh sb="0" eb="2">
      <t>キゾン</t>
    </rPh>
    <rPh sb="2" eb="4">
      <t>タテモノ</t>
    </rPh>
    <rPh sb="4" eb="6">
      <t>チャッコウ</t>
    </rPh>
    <rPh sb="6" eb="7">
      <t>ビ</t>
    </rPh>
    <rPh sb="7" eb="8">
      <t>マタ</t>
    </rPh>
    <rPh sb="9" eb="11">
      <t>キゾン</t>
    </rPh>
    <rPh sb="11" eb="13">
      <t>タテモノ</t>
    </rPh>
    <rPh sb="13" eb="15">
      <t>シュンコウ</t>
    </rPh>
    <rPh sb="15" eb="16">
      <t>ビ</t>
    </rPh>
    <phoneticPr fontId="4"/>
  </si>
  <si>
    <t>戸</t>
    <rPh sb="0" eb="1">
      <t>コ</t>
    </rPh>
    <phoneticPr fontId="4"/>
  </si>
  <si>
    <t>階</t>
    <rPh sb="0" eb="1">
      <t>カイ</t>
    </rPh>
    <phoneticPr fontId="4"/>
  </si>
  <si>
    <t>㎡</t>
    <phoneticPr fontId="4"/>
  </si>
  <si>
    <t>建築年月日</t>
    <rPh sb="0" eb="2">
      <t>ケンチク</t>
    </rPh>
    <rPh sb="2" eb="3">
      <t>ネン</t>
    </rPh>
    <rPh sb="3" eb="4">
      <t>ガツ</t>
    </rPh>
    <rPh sb="4" eb="5">
      <t>ヒ</t>
    </rPh>
    <phoneticPr fontId="4"/>
  </si>
  <si>
    <t>各年度の事業内容</t>
    <rPh sb="0" eb="3">
      <t>カクネンド</t>
    </rPh>
    <rPh sb="4" eb="6">
      <t>ジギョウ</t>
    </rPh>
    <rPh sb="6" eb="8">
      <t>ナイヨウ</t>
    </rPh>
    <phoneticPr fontId="4"/>
  </si>
  <si>
    <t>年度</t>
    <rPh sb="0" eb="2">
      <t>ネンド</t>
    </rPh>
    <phoneticPr fontId="4"/>
  </si>
  <si>
    <t>円</t>
    <rPh sb="0" eb="1">
      <t>エン</t>
    </rPh>
    <phoneticPr fontId="4"/>
  </si>
  <si>
    <t>事業予定期間</t>
    <rPh sb="0" eb="2">
      <t>ジギョウ</t>
    </rPh>
    <rPh sb="2" eb="4">
      <t>ヨテイ</t>
    </rPh>
    <rPh sb="4" eb="6">
      <t>キカン</t>
    </rPh>
    <phoneticPr fontId="4"/>
  </si>
  <si>
    <t>事業費総額
（全体事業）</t>
    <rPh sb="0" eb="2">
      <t>ジギョウ</t>
    </rPh>
    <rPh sb="2" eb="3">
      <t>ヒ</t>
    </rPh>
    <rPh sb="3" eb="5">
      <t>ソウガク</t>
    </rPh>
    <rPh sb="7" eb="9">
      <t>ゼンタイ</t>
    </rPh>
    <rPh sb="9" eb="11">
      <t>ジギョウ</t>
    </rPh>
    <phoneticPr fontId="4"/>
  </si>
  <si>
    <t>令和</t>
    <rPh sb="0" eb="2">
      <t>レイワ</t>
    </rPh>
    <phoneticPr fontId="4"/>
  </si>
  <si>
    <t>年</t>
    <rPh sb="0" eb="1">
      <t>ネン</t>
    </rPh>
    <phoneticPr fontId="4"/>
  </si>
  <si>
    <t>月</t>
    <rPh sb="0" eb="1">
      <t>ガツ</t>
    </rPh>
    <phoneticPr fontId="4"/>
  </si>
  <si>
    <t>日</t>
    <rPh sb="0" eb="1">
      <t>ニチ</t>
    </rPh>
    <phoneticPr fontId="4"/>
  </si>
  <si>
    <t>～</t>
    <phoneticPr fontId="4"/>
  </si>
  <si>
    <t>（完了）</t>
    <rPh sb="1" eb="3">
      <t>カンリョウ</t>
    </rPh>
    <phoneticPr fontId="4"/>
  </si>
  <si>
    <t>東京ささエール住宅貸主応援事業</t>
    <phoneticPr fontId="4"/>
  </si>
  <si>
    <t xml:space="preserve"> </t>
    <phoneticPr fontId="4"/>
  </si>
  <si>
    <t>＊記入および提出の注意事項</t>
  </si>
  <si>
    <t>提出前にあらかじめ事前審査を終えるようにしてください。</t>
    <rPh sb="0" eb="2">
      <t>テイシュツ</t>
    </rPh>
    <rPh sb="2" eb="3">
      <t>マエ</t>
    </rPh>
    <rPh sb="11" eb="13">
      <t>シンサ</t>
    </rPh>
    <rPh sb="14" eb="15">
      <t>オ</t>
    </rPh>
    <phoneticPr fontId="4"/>
  </si>
  <si>
    <t>［書式の使い方について]</t>
  </si>
  <si>
    <t>あらかじめ計算式が埋め込まれたセルがあります。</t>
  </si>
  <si>
    <t>不用意な操作で計算式を壊したり、削除されたりしないようにしてください。</t>
    <phoneticPr fontId="4"/>
  </si>
  <si>
    <t>ただし、設定に不具合がある場合は、正しい内容で上書きしていただいて結構です。</t>
    <phoneticPr fontId="4"/>
  </si>
  <si>
    <t>※原則として</t>
  </si>
  <si>
    <t>黄色に着色したセル</t>
  </si>
  <si>
    <t>に記入していただきます。</t>
  </si>
  <si>
    <t>白色のセル</t>
  </si>
  <si>
    <t>は、自動的に記入されるセルです。</t>
  </si>
  <si>
    <t>［記載上の注意]</t>
  </si>
  <si>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4"/>
  </si>
  <si>
    <t>・「住宅の名称」はセーフティネット住宅情報提供システムに登録予定の建物名称としてください。</t>
    <rPh sb="17" eb="19">
      <t>ジュウタク</t>
    </rPh>
    <rPh sb="19" eb="21">
      <t>ジョウホウ</t>
    </rPh>
    <rPh sb="21" eb="23">
      <t>テイキョウ</t>
    </rPh>
    <rPh sb="28" eb="30">
      <t>トウロク</t>
    </rPh>
    <rPh sb="30" eb="32">
      <t>ヨテイ</t>
    </rPh>
    <rPh sb="33" eb="35">
      <t>タテモノ</t>
    </rPh>
    <rPh sb="35" eb="37">
      <t>メイショウ</t>
    </rPh>
    <phoneticPr fontId="4"/>
  </si>
  <si>
    <t>一括設計審査（全体設計）申請　提出書類様式</t>
    <rPh sb="0" eb="2">
      <t>イッカツ</t>
    </rPh>
    <rPh sb="2" eb="4">
      <t>セッケイ</t>
    </rPh>
    <rPh sb="4" eb="6">
      <t>シンサ</t>
    </rPh>
    <rPh sb="7" eb="9">
      <t>ゼンタイ</t>
    </rPh>
    <rPh sb="9" eb="11">
      <t>セッケイ</t>
    </rPh>
    <rPh sb="12" eb="14">
      <t>シンセイ</t>
    </rPh>
    <rPh sb="15" eb="17">
      <t>テイシュツ</t>
    </rPh>
    <phoneticPr fontId="4"/>
  </si>
  <si>
    <t>バリアフリー改修工事</t>
    <rPh sb="6" eb="8">
      <t>カイシュウ</t>
    </rPh>
    <rPh sb="8" eb="10">
      <t>コウジ</t>
    </rPh>
    <phoneticPr fontId="4"/>
  </si>
  <si>
    <t>附帯設備設置工事</t>
    <rPh sb="0" eb="2">
      <t>フタイ</t>
    </rPh>
    <rPh sb="2" eb="4">
      <t>セツビ</t>
    </rPh>
    <rPh sb="4" eb="6">
      <t>セッチ</t>
    </rPh>
    <rPh sb="6" eb="8">
      <t>コウジ</t>
    </rPh>
    <phoneticPr fontId="4"/>
  </si>
  <si>
    <t>見守り機器設置工事</t>
    <rPh sb="0" eb="2">
      <t>ミマモ</t>
    </rPh>
    <rPh sb="3" eb="5">
      <t>キキ</t>
    </rPh>
    <rPh sb="5" eb="7">
      <t>セッチ</t>
    </rPh>
    <rPh sb="7" eb="9">
      <t>コウジ</t>
    </rPh>
    <phoneticPr fontId="4"/>
  </si>
  <si>
    <t>見守りサービス</t>
    <rPh sb="0" eb="2">
      <t>ミマモ</t>
    </rPh>
    <phoneticPr fontId="4"/>
  </si>
  <si>
    <t>（着手）</t>
    <rPh sb="1" eb="3">
      <t>チャクシュ</t>
    </rPh>
    <phoneticPr fontId="4"/>
  </si>
  <si>
    <t>住宅設備改善費補助金</t>
    <rPh sb="0" eb="2">
      <t>ジュウタク</t>
    </rPh>
    <rPh sb="2" eb="4">
      <t>セツビ</t>
    </rPh>
    <rPh sb="4" eb="7">
      <t>カイゼンヒ</t>
    </rPh>
    <rPh sb="7" eb="9">
      <t>ホジョ</t>
    </rPh>
    <phoneticPr fontId="4"/>
  </si>
  <si>
    <t>見守り機器設置費等補助金</t>
    <rPh sb="0" eb="2">
      <t>ミマモ</t>
    </rPh>
    <rPh sb="3" eb="5">
      <t>キキ</t>
    </rPh>
    <rPh sb="5" eb="7">
      <t>セッチ</t>
    </rPh>
    <rPh sb="7" eb="8">
      <t>ヒ</t>
    </rPh>
    <rPh sb="8" eb="9">
      <t>ナド</t>
    </rPh>
    <rPh sb="9" eb="11">
      <t>ホジョ</t>
    </rPh>
    <phoneticPr fontId="4"/>
  </si>
  <si>
    <t>少額短期保険等保険料補助金</t>
    <rPh sb="0" eb="2">
      <t>ショウガク</t>
    </rPh>
    <rPh sb="2" eb="4">
      <t>タンキ</t>
    </rPh>
    <rPh sb="4" eb="7">
      <t>ホケンナド</t>
    </rPh>
    <rPh sb="7" eb="10">
      <t>ホケンリョウ</t>
    </rPh>
    <rPh sb="10" eb="12">
      <t>ホジョ</t>
    </rPh>
    <phoneticPr fontId="4"/>
  </si>
  <si>
    <t>耐震改修費補助金</t>
    <rPh sb="0" eb="2">
      <t>タイシン</t>
    </rPh>
    <rPh sb="2" eb="4">
      <t>カイシュウ</t>
    </rPh>
    <rPh sb="4" eb="5">
      <t>ヒ</t>
    </rPh>
    <rPh sb="5" eb="7">
      <t>ホジョ</t>
    </rPh>
    <rPh sb="7" eb="8">
      <t>キン</t>
    </rPh>
    <phoneticPr fontId="4"/>
  </si>
  <si>
    <t>住宅設備
改善費補助金</t>
    <rPh sb="0" eb="2">
      <t>ジュウタク</t>
    </rPh>
    <rPh sb="2" eb="4">
      <t>セツビ</t>
    </rPh>
    <rPh sb="5" eb="8">
      <t>カイゼンヒ</t>
    </rPh>
    <rPh sb="8" eb="10">
      <t>ホジョ</t>
    </rPh>
    <rPh sb="10" eb="11">
      <t>キン</t>
    </rPh>
    <phoneticPr fontId="22"/>
  </si>
  <si>
    <t>見守り機器
設置費等補助金</t>
    <rPh sb="0" eb="2">
      <t>ミマモ</t>
    </rPh>
    <rPh sb="3" eb="5">
      <t>キキ</t>
    </rPh>
    <rPh sb="6" eb="8">
      <t>セッチ</t>
    </rPh>
    <rPh sb="8" eb="9">
      <t>ヒ</t>
    </rPh>
    <rPh sb="9" eb="10">
      <t>ナド</t>
    </rPh>
    <rPh sb="10" eb="12">
      <t>ホジョ</t>
    </rPh>
    <rPh sb="12" eb="13">
      <t>キン</t>
    </rPh>
    <phoneticPr fontId="22"/>
  </si>
  <si>
    <t>少額短期保険等
保険料補助金</t>
    <rPh sb="0" eb="6">
      <t>ショウガクタンキホケン</t>
    </rPh>
    <rPh sb="6" eb="7">
      <t>ナド</t>
    </rPh>
    <rPh sb="8" eb="11">
      <t>ホケンリョウ</t>
    </rPh>
    <rPh sb="11" eb="13">
      <t>ホジョ</t>
    </rPh>
    <rPh sb="13" eb="14">
      <t>キン</t>
    </rPh>
    <phoneticPr fontId="22"/>
  </si>
  <si>
    <t>事業予定期間及び各年度の事業内容</t>
    <rPh sb="0" eb="2">
      <t>ジギョウ</t>
    </rPh>
    <rPh sb="6" eb="7">
      <t>オヨ</t>
    </rPh>
    <rPh sb="8" eb="11">
      <t>カクネンド</t>
    </rPh>
    <rPh sb="12" eb="14">
      <t>ジギョウ</t>
    </rPh>
    <rPh sb="14" eb="16">
      <t>ナイヨウ</t>
    </rPh>
    <phoneticPr fontId="4"/>
  </si>
  <si>
    <t>耐震改修費補助金（既設改修型）</t>
    <rPh sb="0" eb="2">
      <t>タイシン</t>
    </rPh>
    <rPh sb="2" eb="4">
      <t>カイシュウ</t>
    </rPh>
    <rPh sb="4" eb="5">
      <t>ヒ</t>
    </rPh>
    <rPh sb="5" eb="7">
      <t>ホジョ</t>
    </rPh>
    <rPh sb="7" eb="8">
      <t>キン</t>
    </rPh>
    <rPh sb="9" eb="11">
      <t>キセツ</t>
    </rPh>
    <rPh sb="11" eb="13">
      <t>カイシュウ</t>
    </rPh>
    <rPh sb="13" eb="14">
      <t>ガタ</t>
    </rPh>
    <phoneticPr fontId="4"/>
  </si>
  <si>
    <t>耐震改修費補助金（除却・建替え型）</t>
    <rPh sb="0" eb="2">
      <t>タイシン</t>
    </rPh>
    <rPh sb="2" eb="4">
      <t>カイシュウ</t>
    </rPh>
    <rPh sb="4" eb="5">
      <t>ヒ</t>
    </rPh>
    <rPh sb="5" eb="7">
      <t>ホジョ</t>
    </rPh>
    <rPh sb="9" eb="11">
      <t>ジョキャク</t>
    </rPh>
    <rPh sb="12" eb="14">
      <t>タテカ</t>
    </rPh>
    <rPh sb="15" eb="16">
      <t>ガタ</t>
    </rPh>
    <phoneticPr fontId="4"/>
  </si>
  <si>
    <t>V.R8_0401</t>
    <phoneticPr fontId="4"/>
  </si>
  <si>
    <t>専用住宅登録、各事業完了までの予定を示す資料</t>
    <rPh sb="7" eb="8">
      <t>カク</t>
    </rPh>
    <rPh sb="8" eb="10">
      <t>ジギョウ</t>
    </rPh>
    <rPh sb="10" eb="12">
      <t>カンリョウ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</si>
</sst>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quot;)&quot;"/>
    <numFmt numFmtId="177" formatCode="ge\.mm\.dd"/>
    <numFmt numFmtId="178" formatCode="0_);[Red]\(0\)"/>
  </numFmts>
  <fonts count="36"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sz val="12"/>
      <name val="HG丸ｺﾞｼｯｸM-PRO"/>
      <family val="3"/>
      <charset val="128"/>
    </font>
    <font>
      <sz val="7.5"/>
      <name val="HG丸ｺﾞｼｯｸM-PRO"/>
      <family val="3"/>
      <charset val="128"/>
    </font>
    <font>
      <sz val="7"/>
      <name val="HG丸ｺﾞｼｯｸM-PRO"/>
      <family val="3"/>
      <charset val="128"/>
    </font>
    <font>
      <sz val="6"/>
      <name val="HG丸ｺﾞｼｯｸM-PRO"/>
      <family val="3"/>
      <charset val="128"/>
    </font>
    <font>
      <sz val="9"/>
      <name val="ＭＳ Ｐゴシック"/>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b/>
      <sz val="10"/>
      <name val="HG丸ｺﾞｼｯｸM-PRO"/>
      <family val="3"/>
      <charset val="128"/>
    </font>
    <font>
      <sz val="9"/>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b/>
      <sz val="12"/>
      <color theme="1"/>
      <name val="HG丸ｺﾞｼｯｸM-PRO"/>
      <family val="3"/>
      <charset val="128"/>
    </font>
    <font>
      <sz val="10"/>
      <color rgb="FFFF0000"/>
      <name val="ＭＳ Ｐゴシック"/>
      <family val="3"/>
      <charset val="128"/>
    </font>
    <font>
      <b/>
      <sz val="12"/>
      <name val="HG丸ｺﾞｼｯｸM-PRO"/>
      <family val="3"/>
      <charset val="128"/>
    </font>
    <font>
      <sz val="12"/>
      <color rgb="FFFF0000"/>
      <name val="HG丸ｺﾞｼｯｸM-PRO"/>
      <family val="3"/>
      <charset val="128"/>
    </font>
    <font>
      <u/>
      <sz val="12"/>
      <name val="HG丸ｺﾞｼｯｸM-PRO"/>
      <family val="3"/>
      <charset val="128"/>
    </font>
    <font>
      <sz val="10"/>
      <color theme="0" tint="-0.34998626667073579"/>
      <name val="ＭＳ Ｐゴシック"/>
      <family val="3"/>
      <charset val="128"/>
    </font>
    <font>
      <b/>
      <sz val="10"/>
      <color theme="1"/>
      <name val="游ゴシック"/>
      <family val="3"/>
      <charset val="128"/>
    </font>
    <font>
      <strike/>
      <sz val="10"/>
      <color rgb="FFFF0000"/>
      <name val="HG丸ｺﾞｼｯｸM-PRO"/>
      <family val="3"/>
      <charset val="128"/>
    </font>
    <font>
      <strike/>
      <sz val="12"/>
      <color rgb="FFFF0000"/>
      <name val="HG丸ｺﾞｼｯｸM-PRO"/>
      <family val="3"/>
      <charset val="128"/>
    </font>
    <font>
      <sz val="9"/>
      <color rgb="FF002060"/>
      <name val="ＭＳ Ｐゴシック"/>
      <family val="3"/>
      <charset val="128"/>
      <scheme val="major"/>
    </font>
  </fonts>
  <fills count="17">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134">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right/>
      <top style="hair">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style="medium">
        <color indexed="64"/>
      </bottom>
      <diagonal/>
    </border>
    <border>
      <left/>
      <right style="hair">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bottom/>
      <diagonal/>
    </border>
    <border>
      <left/>
      <right style="hair">
        <color indexed="64"/>
      </right>
      <top style="medium">
        <color indexed="64"/>
      </top>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19">
    <xf numFmtId="0" fontId="0"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7"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2" fillId="0" borderId="0">
      <alignment vertical="center"/>
    </xf>
    <xf numFmtId="38" fontId="3" fillId="0" borderId="0" applyFont="0" applyFill="0" applyBorder="0" applyAlignment="0" applyProtection="0">
      <alignment vertical="center"/>
    </xf>
    <xf numFmtId="0" fontId="1" fillId="0" borderId="0">
      <alignment vertical="center"/>
    </xf>
  </cellStyleXfs>
  <cellXfs count="415">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77" fontId="0" fillId="0" borderId="8" xfId="0" applyNumberFormat="1" applyBorder="1" applyAlignment="1">
      <alignment vertical="top" textRotation="180" shrinkToFit="1"/>
    </xf>
    <xf numFmtId="0" fontId="0" fillId="0" borderId="9" xfId="0" applyBorder="1" applyAlignment="1">
      <alignment vertical="top" textRotation="180" shrinkToFit="1"/>
    </xf>
    <xf numFmtId="177"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18"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77"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77"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19" fillId="9" borderId="34" xfId="0" applyFont="1" applyFill="1" applyBorder="1" applyAlignment="1">
      <alignment vertical="center" textRotation="180"/>
    </xf>
    <xf numFmtId="0" fontId="19" fillId="9" borderId="35" xfId="0" applyFont="1" applyFill="1" applyBorder="1" applyAlignment="1">
      <alignment vertical="center" textRotation="180"/>
    </xf>
    <xf numFmtId="0" fontId="19" fillId="9" borderId="36" xfId="0" applyFont="1" applyFill="1" applyBorder="1" applyAlignment="1">
      <alignment vertical="center" textRotation="180"/>
    </xf>
    <xf numFmtId="0" fontId="19" fillId="9" borderId="37" xfId="0" applyFont="1" applyFill="1" applyBorder="1" applyAlignment="1">
      <alignment vertical="center" textRotation="180"/>
    </xf>
    <xf numFmtId="0" fontId="19"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77"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19"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6" fillId="0" borderId="0" xfId="0" applyFont="1">
      <alignment vertical="center"/>
    </xf>
    <xf numFmtId="0" fontId="9" fillId="15" borderId="0" xfId="0" applyFont="1" applyFill="1" applyAlignment="1">
      <alignment horizontal="right" vertical="center"/>
    </xf>
    <xf numFmtId="0" fontId="10" fillId="15" borderId="0" xfId="0" applyFont="1" applyFill="1">
      <alignment vertical="center"/>
    </xf>
    <xf numFmtId="0" fontId="6" fillId="0" borderId="0" xfId="0" applyFont="1" applyAlignment="1">
      <alignment horizontal="right" vertical="center"/>
    </xf>
    <xf numFmtId="177" fontId="6" fillId="0" borderId="58" xfId="0" applyNumberFormat="1" applyFont="1" applyBorder="1" applyAlignment="1">
      <alignment horizontal="right" vertical="center" shrinkToFit="1"/>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right" vertical="center"/>
    </xf>
    <xf numFmtId="0" fontId="6" fillId="9" borderId="0" xfId="0" applyFont="1" applyFill="1" applyAlignment="1" applyProtection="1">
      <alignment horizontal="center" vertical="center"/>
      <protection locked="0"/>
    </xf>
    <xf numFmtId="0" fontId="6" fillId="0" borderId="0" xfId="0" applyFont="1" applyAlignment="1">
      <alignment horizontal="center"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26" xfId="0" applyFont="1" applyBorder="1" applyAlignment="1">
      <alignment vertical="center" shrinkToFit="1"/>
    </xf>
    <xf numFmtId="0" fontId="11" fillId="0" borderId="0" xfId="0" applyFont="1">
      <alignment vertical="center"/>
    </xf>
    <xf numFmtId="0" fontId="6" fillId="0" borderId="10" xfId="0" applyFont="1" applyBorder="1" applyAlignment="1">
      <alignment vertical="center" shrinkToFit="1"/>
    </xf>
    <xf numFmtId="0" fontId="6" fillId="0" borderId="4" xfId="0" applyFont="1" applyBorder="1" applyAlignment="1">
      <alignment vertical="center" shrinkToFit="1"/>
    </xf>
    <xf numFmtId="0" fontId="6" fillId="0" borderId="27" xfId="0" applyFont="1" applyBorder="1" applyAlignment="1">
      <alignment vertical="center" shrinkToFit="1"/>
    </xf>
    <xf numFmtId="0" fontId="6" fillId="0" borderId="29" xfId="0" applyFont="1" applyBorder="1" applyAlignment="1">
      <alignment vertical="center" shrinkToFit="1"/>
    </xf>
    <xf numFmtId="0" fontId="6" fillId="0" borderId="59" xfId="0" applyFont="1" applyBorder="1" applyAlignment="1">
      <alignment vertical="center" shrinkToFit="1"/>
    </xf>
    <xf numFmtId="0" fontId="11" fillId="0" borderId="0" xfId="0" applyFont="1" applyAlignment="1">
      <alignment vertical="center" wrapText="1"/>
    </xf>
    <xf numFmtId="0" fontId="12" fillId="0" borderId="0" xfId="0" applyFont="1" applyAlignment="1">
      <alignment horizontal="left" vertical="center" wrapText="1"/>
    </xf>
    <xf numFmtId="176" fontId="9" fillId="0" borderId="0" xfId="0" applyNumberFormat="1" applyFont="1" applyAlignment="1">
      <alignment horizontal="center"/>
    </xf>
    <xf numFmtId="0" fontId="11" fillId="0" borderId="0" xfId="0" applyFont="1" applyAlignment="1">
      <alignment horizontal="distributed" vertical="center" wrapText="1"/>
    </xf>
    <xf numFmtId="0" fontId="11" fillId="15" borderId="0" xfId="0" applyFont="1" applyFill="1" applyAlignment="1" applyProtection="1">
      <alignment horizontal="left" vertical="center" indent="1" shrinkToFit="1"/>
      <protection locked="0"/>
    </xf>
    <xf numFmtId="0" fontId="11" fillId="15" borderId="0" xfId="0" applyFont="1" applyFill="1" applyAlignment="1" applyProtection="1">
      <alignment horizontal="center" vertical="center" shrinkToFit="1"/>
      <protection locked="0"/>
    </xf>
    <xf numFmtId="0" fontId="12" fillId="15" borderId="0" xfId="0" applyFont="1" applyFill="1" applyAlignment="1" applyProtection="1">
      <alignment horizontal="left" vertical="center" indent="1" shrinkToFit="1"/>
      <protection locked="0"/>
    </xf>
    <xf numFmtId="176" fontId="9" fillId="15" borderId="0" xfId="0" applyNumberFormat="1" applyFont="1" applyFill="1" applyAlignment="1">
      <alignment horizontal="center"/>
    </xf>
    <xf numFmtId="0" fontId="6" fillId="0" borderId="77" xfId="0" applyFont="1" applyBorder="1">
      <alignment vertical="center"/>
    </xf>
    <xf numFmtId="0" fontId="9" fillId="9" borderId="12" xfId="0" applyFont="1" applyFill="1" applyBorder="1" applyAlignment="1" applyProtection="1">
      <alignment horizontal="center" vertical="center"/>
      <protection locked="0"/>
    </xf>
    <xf numFmtId="0" fontId="9" fillId="0" borderId="40" xfId="0" applyFont="1" applyBorder="1">
      <alignment vertical="center"/>
    </xf>
    <xf numFmtId="0" fontId="9" fillId="0" borderId="12" xfId="0" applyFont="1" applyBorder="1">
      <alignment vertical="center"/>
    </xf>
    <xf numFmtId="0" fontId="6" fillId="0" borderId="12" xfId="0" applyFont="1" applyBorder="1">
      <alignment vertical="center"/>
    </xf>
    <xf numFmtId="0" fontId="15" fillId="0" borderId="12" xfId="0" applyFont="1" applyBorder="1">
      <alignment vertical="center"/>
    </xf>
    <xf numFmtId="0" fontId="15" fillId="0" borderId="13" xfId="0" applyFont="1" applyBorder="1" applyAlignment="1">
      <alignment horizontal="right" vertical="center"/>
    </xf>
    <xf numFmtId="0" fontId="13" fillId="0" borderId="0" xfId="0" applyFont="1" applyAlignment="1">
      <alignment horizontal="left" vertical="top" wrapText="1"/>
    </xf>
    <xf numFmtId="0" fontId="15" fillId="0" borderId="0" xfId="0" applyFont="1" applyAlignment="1">
      <alignment vertical="center" wrapText="1"/>
    </xf>
    <xf numFmtId="0" fontId="13" fillId="0" borderId="0" xfId="0" applyFont="1" applyAlignment="1">
      <alignment vertical="top" wrapText="1"/>
    </xf>
    <xf numFmtId="0" fontId="14" fillId="0" borderId="0" xfId="0" applyFont="1" applyAlignment="1">
      <alignment vertical="top" wrapText="1"/>
    </xf>
    <xf numFmtId="0" fontId="15" fillId="0" borderId="0" xfId="0" applyFont="1">
      <alignment vertical="center"/>
    </xf>
    <xf numFmtId="0" fontId="12" fillId="0" borderId="0" xfId="0" applyFont="1" applyAlignment="1" applyProtection="1">
      <alignment vertical="center" shrinkToFit="1"/>
      <protection locked="0"/>
    </xf>
    <xf numFmtId="0" fontId="15" fillId="0" borderId="73" xfId="0" applyFont="1" applyBorder="1">
      <alignment vertical="center"/>
    </xf>
    <xf numFmtId="0" fontId="12" fillId="0" borderId="68" xfId="0" applyFont="1" applyBorder="1" applyAlignment="1" applyProtection="1">
      <alignment horizontal="left" vertical="center" indent="1" shrinkToFit="1"/>
      <protection locked="0"/>
    </xf>
    <xf numFmtId="0" fontId="10" fillId="0" borderId="0" xfId="0" applyFont="1" applyAlignment="1">
      <alignment vertical="top" wrapText="1"/>
    </xf>
    <xf numFmtId="0" fontId="7" fillId="0" borderId="0" xfId="0" applyFont="1" applyAlignment="1">
      <alignment horizontal="left" vertical="top"/>
    </xf>
    <xf numFmtId="0" fontId="11" fillId="0" borderId="0" xfId="0" applyFont="1" applyAlignment="1" applyProtection="1">
      <alignment horizontal="center" vertical="center"/>
      <protection locked="0"/>
    </xf>
    <xf numFmtId="0" fontId="20" fillId="0" borderId="0" xfId="0" applyFont="1" applyAlignment="1">
      <alignment horizontal="center" vertical="center"/>
    </xf>
    <xf numFmtId="0" fontId="7" fillId="0" borderId="0" xfId="0" applyFont="1" applyAlignment="1">
      <alignment horizontal="center" vertical="top"/>
    </xf>
    <xf numFmtId="0" fontId="6" fillId="0" borderId="0" xfId="0" applyFont="1" applyAlignment="1">
      <alignment horizontal="left" vertical="top"/>
    </xf>
    <xf numFmtId="0" fontId="21" fillId="0" borderId="0" xfId="16" applyFont="1">
      <alignment vertical="center"/>
    </xf>
    <xf numFmtId="0" fontId="2" fillId="0" borderId="0" xfId="16">
      <alignment vertical="center"/>
    </xf>
    <xf numFmtId="0" fontId="21" fillId="0" borderId="49" xfId="16" applyFont="1" applyBorder="1" applyAlignment="1">
      <alignment horizontal="center" vertical="center" wrapText="1"/>
    </xf>
    <xf numFmtId="0" fontId="2" fillId="0" borderId="83" xfId="16" applyBorder="1" applyAlignment="1">
      <alignment vertical="center" wrapText="1"/>
    </xf>
    <xf numFmtId="0" fontId="2" fillId="0" borderId="0" xfId="16" applyAlignment="1">
      <alignment vertical="center" wrapText="1"/>
    </xf>
    <xf numFmtId="0" fontId="21" fillId="0" borderId="83" xfId="16" applyFont="1" applyBorder="1" applyAlignment="1">
      <alignment vertical="center" wrapText="1"/>
    </xf>
    <xf numFmtId="0" fontId="2" fillId="15" borderId="0" xfId="16" applyFill="1">
      <alignment vertical="center"/>
    </xf>
    <xf numFmtId="0" fontId="2" fillId="15" borderId="0" xfId="16" applyFill="1" applyAlignment="1">
      <alignment horizontal="center" vertical="center"/>
    </xf>
    <xf numFmtId="0" fontId="21" fillId="15" borderId="0" xfId="16" applyFont="1" applyFill="1" applyAlignment="1">
      <alignment horizontal="center" vertical="center" wrapText="1"/>
    </xf>
    <xf numFmtId="0" fontId="23" fillId="0" borderId="49" xfId="16" applyFont="1" applyBorder="1" applyAlignment="1">
      <alignment horizontal="center" vertical="center" wrapText="1"/>
    </xf>
    <xf numFmtId="0" fontId="25" fillId="0" borderId="0" xfId="16" applyFont="1">
      <alignment vertical="center"/>
    </xf>
    <xf numFmtId="0" fontId="21" fillId="16" borderId="5" xfId="16" applyFont="1" applyFill="1" applyBorder="1">
      <alignment vertical="center"/>
    </xf>
    <xf numFmtId="0" fontId="24" fillId="16" borderId="7" xfId="16" applyFont="1" applyFill="1" applyBorder="1">
      <alignment vertical="center"/>
    </xf>
    <xf numFmtId="0" fontId="24" fillId="16" borderId="35" xfId="16" applyFont="1" applyFill="1" applyBorder="1">
      <alignment vertical="center"/>
    </xf>
    <xf numFmtId="0" fontId="21" fillId="0" borderId="111" xfId="16" applyFont="1" applyBorder="1" applyAlignment="1">
      <alignment horizontal="center" vertical="center" wrapText="1"/>
    </xf>
    <xf numFmtId="0" fontId="2" fillId="0" borderId="111" xfId="16" applyBorder="1" applyAlignment="1">
      <alignment vertical="center" wrapText="1"/>
    </xf>
    <xf numFmtId="0" fontId="21" fillId="0" borderId="111" xfId="16" applyFont="1" applyBorder="1" applyAlignment="1">
      <alignment vertical="center" wrapText="1"/>
    </xf>
    <xf numFmtId="0" fontId="2" fillId="0" borderId="0" xfId="16" applyAlignment="1">
      <alignment horizontal="center" vertical="center"/>
    </xf>
    <xf numFmtId="0" fontId="21" fillId="16" borderId="7" xfId="16" applyFont="1" applyFill="1" applyBorder="1" applyAlignment="1">
      <alignment horizontal="center" vertical="center"/>
    </xf>
    <xf numFmtId="0" fontId="12" fillId="9" borderId="71" xfId="0" applyFont="1" applyFill="1" applyBorder="1" applyAlignment="1" applyProtection="1">
      <alignment vertical="center" shrinkToFit="1"/>
      <protection locked="0"/>
    </xf>
    <xf numFmtId="0" fontId="12" fillId="9" borderId="92" xfId="0" applyFont="1" applyFill="1" applyBorder="1" applyAlignment="1" applyProtection="1">
      <alignment vertical="center" shrinkToFit="1"/>
      <protection locked="0"/>
    </xf>
    <xf numFmtId="0" fontId="7" fillId="0" borderId="0" xfId="0" applyFont="1" applyAlignment="1">
      <alignment vertical="top"/>
    </xf>
    <xf numFmtId="0" fontId="6" fillId="0" borderId="115" xfId="0" applyFont="1" applyBorder="1" applyAlignment="1">
      <alignment horizontal="center" vertical="center" shrinkToFit="1"/>
    </xf>
    <xf numFmtId="0" fontId="13" fillId="0" borderId="0" xfId="0" applyFont="1" applyAlignment="1">
      <alignment horizontal="left" vertical="center"/>
    </xf>
    <xf numFmtId="0" fontId="13" fillId="0" borderId="0" xfId="0" applyFont="1">
      <alignment vertical="center"/>
    </xf>
    <xf numFmtId="0" fontId="9" fillId="0" borderId="68" xfId="0" applyFont="1" applyBorder="1" applyAlignment="1">
      <alignment horizontal="left" vertical="center"/>
    </xf>
    <xf numFmtId="0" fontId="9" fillId="0" borderId="75" xfId="0" applyFont="1" applyBorder="1" applyAlignment="1">
      <alignment horizontal="left" vertical="center"/>
    </xf>
    <xf numFmtId="0" fontId="9" fillId="0" borderId="68" xfId="0" applyFont="1" applyBorder="1" applyProtection="1">
      <alignment vertical="center"/>
      <protection locked="0"/>
    </xf>
    <xf numFmtId="0" fontId="10" fillId="0" borderId="80" xfId="0" applyFont="1" applyBorder="1" applyAlignment="1">
      <alignment horizontal="center" vertical="center"/>
    </xf>
    <xf numFmtId="0" fontId="10" fillId="0" borderId="80" xfId="0" applyFont="1" applyBorder="1">
      <alignment vertical="center"/>
    </xf>
    <xf numFmtId="0" fontId="10" fillId="0" borderId="100" xfId="0" applyFont="1" applyBorder="1">
      <alignment vertical="center"/>
    </xf>
    <xf numFmtId="0" fontId="9" fillId="0" borderId="89" xfId="0" applyFont="1" applyBorder="1" applyAlignment="1">
      <alignment horizontal="center" vertical="center"/>
    </xf>
    <xf numFmtId="0" fontId="9" fillId="0" borderId="68" xfId="0" applyFont="1" applyBorder="1" applyAlignment="1">
      <alignment horizontal="center" vertical="center"/>
    </xf>
    <xf numFmtId="0" fontId="9" fillId="0" borderId="90" xfId="0" applyFont="1" applyBorder="1">
      <alignment vertical="center"/>
    </xf>
    <xf numFmtId="0" fontId="9" fillId="0" borderId="68" xfId="0" applyFont="1" applyBorder="1">
      <alignment vertical="center"/>
    </xf>
    <xf numFmtId="0" fontId="9" fillId="0" borderId="73" xfId="0" applyFont="1" applyBorder="1" applyProtection="1">
      <alignment vertical="center"/>
      <protection locked="0"/>
    </xf>
    <xf numFmtId="0" fontId="9" fillId="0" borderId="123" xfId="0" applyFont="1" applyBorder="1" applyProtection="1">
      <alignment vertical="center"/>
      <protection locked="0"/>
    </xf>
    <xf numFmtId="0" fontId="9" fillId="0" borderId="76" xfId="0" applyFont="1" applyBorder="1" applyProtection="1">
      <alignment vertical="center"/>
      <protection locked="0"/>
    </xf>
    <xf numFmtId="0" fontId="9" fillId="0" borderId="76" xfId="0" applyFont="1" applyBorder="1">
      <alignment vertical="center"/>
    </xf>
    <xf numFmtId="0" fontId="9" fillId="0" borderId="76" xfId="0" applyFont="1" applyBorder="1" applyAlignment="1">
      <alignment horizontal="left" vertical="center"/>
    </xf>
    <xf numFmtId="0" fontId="9" fillId="0" borderId="76" xfId="0" applyFont="1" applyBorder="1" applyAlignment="1">
      <alignment horizontal="center" vertical="center"/>
    </xf>
    <xf numFmtId="0" fontId="9" fillId="0" borderId="97" xfId="0" applyFont="1" applyBorder="1" applyAlignment="1">
      <alignment horizontal="left" vertical="center"/>
    </xf>
    <xf numFmtId="0" fontId="9" fillId="0" borderId="82" xfId="0" applyFont="1" applyBorder="1" applyProtection="1">
      <alignment vertical="center"/>
      <protection locked="0"/>
    </xf>
    <xf numFmtId="0" fontId="9" fillId="0" borderId="82" xfId="0" applyFont="1" applyBorder="1" applyAlignment="1">
      <alignment horizontal="left" vertical="center"/>
    </xf>
    <xf numFmtId="0" fontId="9" fillId="0" borderId="104" xfId="0" applyFont="1" applyBorder="1">
      <alignment vertical="center"/>
    </xf>
    <xf numFmtId="0" fontId="9" fillId="0" borderId="82" xfId="0" applyFont="1" applyBorder="1">
      <alignment vertical="center"/>
    </xf>
    <xf numFmtId="0" fontId="9" fillId="0" borderId="112" xfId="0" applyFont="1" applyBorder="1" applyAlignment="1">
      <alignment horizontal="center" vertical="center"/>
    </xf>
    <xf numFmtId="0" fontId="9" fillId="0" borderId="105" xfId="0" applyFont="1" applyBorder="1" applyAlignment="1">
      <alignment horizontal="left" vertical="center"/>
    </xf>
    <xf numFmtId="0" fontId="27" fillId="0" borderId="0" xfId="0" applyFont="1">
      <alignment vertical="center"/>
    </xf>
    <xf numFmtId="0" fontId="12" fillId="0" borderId="0" xfId="0" applyFont="1">
      <alignment vertical="center"/>
    </xf>
    <xf numFmtId="0" fontId="29" fillId="0" borderId="0" xfId="0" applyFont="1">
      <alignment vertical="center"/>
    </xf>
    <xf numFmtId="0" fontId="12" fillId="0" borderId="0" xfId="0" applyFont="1" applyAlignment="1">
      <alignment vertical="center" wrapText="1"/>
    </xf>
    <xf numFmtId="0" fontId="31" fillId="0" borderId="0" xfId="0" applyFont="1">
      <alignment vertical="center"/>
    </xf>
    <xf numFmtId="178" fontId="10" fillId="9" borderId="80" xfId="0" applyNumberFormat="1" applyFont="1" applyFill="1" applyBorder="1" applyAlignment="1">
      <alignment horizontal="center" vertical="center"/>
    </xf>
    <xf numFmtId="178" fontId="9" fillId="9" borderId="68" xfId="0" applyNumberFormat="1" applyFont="1" applyFill="1" applyBorder="1" applyProtection="1">
      <alignment vertical="center"/>
      <protection locked="0"/>
    </xf>
    <xf numFmtId="178" fontId="9" fillId="9" borderId="68" xfId="0" applyNumberFormat="1" applyFont="1" applyFill="1" applyBorder="1" applyAlignment="1">
      <alignment horizontal="left" vertical="center"/>
    </xf>
    <xf numFmtId="0" fontId="32" fillId="16" borderId="110" xfId="16" applyFont="1" applyFill="1" applyBorder="1" applyAlignment="1">
      <alignment horizontal="center" vertical="center" wrapText="1"/>
    </xf>
    <xf numFmtId="0" fontId="21" fillId="0" borderId="5" xfId="16" applyFont="1" applyBorder="1" applyAlignment="1">
      <alignment horizontal="center" vertical="center" wrapText="1"/>
    </xf>
    <xf numFmtId="0" fontId="21" fillId="0" borderId="35" xfId="16" applyFont="1" applyBorder="1" applyAlignment="1">
      <alignment horizontal="center" vertical="center" wrapText="1"/>
    </xf>
    <xf numFmtId="0" fontId="23" fillId="0" borderId="35" xfId="16" applyFont="1" applyBorder="1" applyAlignment="1">
      <alignment horizontal="center" vertical="center" wrapText="1"/>
    </xf>
    <xf numFmtId="0" fontId="2" fillId="0" borderId="7" xfId="16" applyBorder="1" applyAlignment="1">
      <alignment vertical="center" wrapText="1"/>
    </xf>
    <xf numFmtId="0" fontId="7" fillId="0" borderId="11" xfId="0" applyFont="1" applyBorder="1" applyAlignment="1">
      <alignment horizontal="center" vertical="top"/>
    </xf>
    <xf numFmtId="0" fontId="7" fillId="0" borderId="130" xfId="0" applyFont="1" applyBorder="1" applyAlignment="1">
      <alignment horizontal="center" vertical="top"/>
    </xf>
    <xf numFmtId="0" fontId="9" fillId="9" borderId="93" xfId="0" applyFont="1" applyFill="1" applyBorder="1" applyAlignment="1" applyProtection="1">
      <alignment horizontal="center" vertical="center"/>
      <protection locked="0"/>
    </xf>
    <xf numFmtId="0" fontId="7" fillId="0" borderId="125" xfId="0" applyFont="1" applyBorder="1" applyAlignment="1">
      <alignment horizontal="center" vertical="top"/>
    </xf>
    <xf numFmtId="0" fontId="7" fillId="0" borderId="74" xfId="0" applyFont="1" applyBorder="1" applyAlignment="1">
      <alignment horizontal="center" vertical="top"/>
    </xf>
    <xf numFmtId="0" fontId="7" fillId="0" borderId="102" xfId="0" applyFont="1" applyBorder="1" applyAlignment="1">
      <alignment horizontal="center" vertical="top"/>
    </xf>
    <xf numFmtId="0" fontId="7" fillId="0" borderId="82" xfId="0" applyFont="1" applyBorder="1" applyAlignment="1">
      <alignment horizontal="center" vertical="top"/>
    </xf>
    <xf numFmtId="0" fontId="7" fillId="0" borderId="105" xfId="0" applyFont="1" applyBorder="1" applyAlignment="1">
      <alignment horizontal="center" vertical="top"/>
    </xf>
    <xf numFmtId="0" fontId="9" fillId="9" borderId="72" xfId="0" applyFont="1" applyFill="1" applyBorder="1" applyAlignment="1" applyProtection="1">
      <alignment horizontal="center" vertical="center"/>
      <protection locked="0"/>
    </xf>
    <xf numFmtId="0" fontId="9" fillId="9" borderId="68" xfId="0" applyFont="1" applyFill="1" applyBorder="1" applyAlignment="1" applyProtection="1">
      <alignment horizontal="center" vertical="center"/>
      <protection locked="0"/>
    </xf>
    <xf numFmtId="0" fontId="9" fillId="9" borderId="82" xfId="0" applyFont="1" applyFill="1" applyBorder="1" applyAlignment="1" applyProtection="1">
      <alignment horizontal="center" vertical="center"/>
      <protection locked="0"/>
    </xf>
    <xf numFmtId="0" fontId="33" fillId="0" borderId="0" xfId="0" applyFont="1">
      <alignment vertical="center"/>
    </xf>
    <xf numFmtId="0" fontId="34" fillId="9" borderId="71" xfId="0" applyFont="1" applyFill="1" applyBorder="1" applyAlignment="1" applyProtection="1">
      <alignment vertical="center" shrinkToFit="1"/>
      <protection locked="0"/>
    </xf>
    <xf numFmtId="0" fontId="20" fillId="0" borderId="0" xfId="0" applyFont="1" applyAlignment="1">
      <alignment horizontal="center" vertical="center"/>
    </xf>
    <xf numFmtId="0" fontId="10" fillId="9" borderId="49" xfId="0" applyFont="1" applyFill="1" applyBorder="1" applyAlignment="1" applyProtection="1">
      <alignment horizontal="left" vertical="center" shrinkToFit="1"/>
      <protection locked="0"/>
    </xf>
    <xf numFmtId="0" fontId="10" fillId="9" borderId="91" xfId="0" applyFont="1" applyFill="1" applyBorder="1" applyAlignment="1" applyProtection="1">
      <alignment horizontal="left" vertical="center" shrinkToFit="1"/>
      <protection locked="0"/>
    </xf>
    <xf numFmtId="0" fontId="10" fillId="9" borderId="68" xfId="0" applyFont="1" applyFill="1" applyBorder="1" applyAlignment="1" applyProtection="1">
      <alignment horizontal="left" vertical="center" shrinkToFit="1"/>
      <protection locked="0"/>
    </xf>
    <xf numFmtId="0" fontId="10" fillId="9" borderId="75" xfId="0" applyFont="1" applyFill="1" applyBorder="1" applyAlignment="1" applyProtection="1">
      <alignment horizontal="left" vertical="center" shrinkToFit="1"/>
      <protection locked="0"/>
    </xf>
    <xf numFmtId="0" fontId="12" fillId="9" borderId="73" xfId="0" applyFont="1" applyFill="1" applyBorder="1" applyAlignment="1" applyProtection="1">
      <alignment horizontal="left" vertical="center" shrinkToFit="1"/>
      <protection locked="0"/>
    </xf>
    <xf numFmtId="0" fontId="12" fillId="9" borderId="68" xfId="0" applyFont="1" applyFill="1" applyBorder="1" applyAlignment="1" applyProtection="1">
      <alignment horizontal="left" vertical="center" shrinkToFit="1"/>
      <protection locked="0"/>
    </xf>
    <xf numFmtId="0" fontId="12" fillId="9" borderId="75" xfId="0" applyFont="1" applyFill="1" applyBorder="1" applyAlignment="1" applyProtection="1">
      <alignment horizontal="left" vertical="center" shrinkToFit="1"/>
      <protection locked="0"/>
    </xf>
    <xf numFmtId="0" fontId="13" fillId="0" borderId="0" xfId="0" applyFont="1" applyAlignment="1">
      <alignment horizontal="left" vertical="top" wrapText="1"/>
    </xf>
    <xf numFmtId="0" fontId="7" fillId="0" borderId="0" xfId="0" applyFont="1" applyAlignment="1">
      <alignment horizontal="distributed" vertical="top"/>
    </xf>
    <xf numFmtId="0" fontId="6" fillId="0" borderId="74"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69" xfId="0" applyFont="1" applyBorder="1" applyAlignment="1">
      <alignment horizontal="center" vertical="center" wrapText="1"/>
    </xf>
    <xf numFmtId="0" fontId="9" fillId="0" borderId="68" xfId="0" applyFont="1" applyBorder="1" applyAlignment="1">
      <alignment horizontal="right" vertical="center"/>
    </xf>
    <xf numFmtId="38" fontId="9" fillId="9" borderId="76" xfId="17" applyFont="1" applyFill="1" applyBorder="1" applyAlignment="1" applyProtection="1">
      <alignment horizontal="center" vertical="center"/>
      <protection locked="0"/>
    </xf>
    <xf numFmtId="0" fontId="6" fillId="0" borderId="57"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98" xfId="0" applyFont="1" applyBorder="1" applyAlignment="1">
      <alignment horizontal="center" vertical="center" wrapText="1"/>
    </xf>
    <xf numFmtId="178" fontId="9" fillId="9" borderId="68" xfId="0" applyNumberFormat="1" applyFont="1" applyFill="1" applyBorder="1" applyAlignment="1" applyProtection="1">
      <alignment horizontal="center" vertical="center"/>
      <protection locked="0"/>
    </xf>
    <xf numFmtId="0" fontId="6" fillId="0" borderId="74" xfId="0" applyFont="1" applyBorder="1" applyAlignment="1">
      <alignment horizontal="distributed" vertical="center" wrapText="1"/>
    </xf>
    <xf numFmtId="0" fontId="6" fillId="0" borderId="68" xfId="0" applyFont="1" applyBorder="1" applyAlignment="1">
      <alignment horizontal="distributed" vertical="center" wrapText="1"/>
    </xf>
    <xf numFmtId="0" fontId="6" fillId="0" borderId="69" xfId="0" applyFont="1" applyBorder="1" applyAlignment="1">
      <alignment horizontal="distributed" vertical="center" wrapText="1"/>
    </xf>
    <xf numFmtId="0" fontId="9" fillId="9" borderId="68" xfId="0" applyFont="1" applyFill="1" applyBorder="1" applyAlignment="1" applyProtection="1">
      <alignment horizontal="left" vertical="center" shrinkToFit="1"/>
      <protection locked="0"/>
    </xf>
    <xf numFmtId="0" fontId="16" fillId="0" borderId="68" xfId="0" applyFont="1" applyBorder="1" applyAlignment="1">
      <alignment horizontal="left" vertical="center" shrinkToFit="1"/>
    </xf>
    <xf numFmtId="0" fontId="16" fillId="0" borderId="75" xfId="0" applyFont="1" applyBorder="1" applyAlignment="1">
      <alignment horizontal="left" vertical="center" shrinkToFit="1"/>
    </xf>
    <xf numFmtId="0" fontId="6" fillId="9" borderId="76" xfId="0" applyFont="1" applyFill="1" applyBorder="1" applyAlignment="1">
      <alignment horizontal="center" vertical="center" shrinkToFit="1"/>
    </xf>
    <xf numFmtId="0" fontId="6" fillId="9" borderId="97" xfId="0" applyFont="1" applyFill="1" applyBorder="1" applyAlignment="1">
      <alignment horizontal="center" vertical="center" shrinkToFit="1"/>
    </xf>
    <xf numFmtId="0" fontId="9" fillId="0" borderId="90" xfId="0" applyFont="1" applyBorder="1" applyAlignment="1">
      <alignment horizontal="center" vertical="center"/>
    </xf>
    <xf numFmtId="0" fontId="9" fillId="0" borderId="68" xfId="0" applyFont="1" applyBorder="1" applyAlignment="1">
      <alignment horizontal="center" vertical="center"/>
    </xf>
    <xf numFmtId="0" fontId="9" fillId="0" borderId="89" xfId="0" applyFont="1" applyBorder="1" applyAlignment="1">
      <alignment horizontal="center" vertical="center"/>
    </xf>
    <xf numFmtId="0" fontId="6" fillId="0" borderId="96" xfId="0" applyFont="1" applyBorder="1" applyAlignment="1">
      <alignment horizontal="distributed" vertical="center"/>
    </xf>
    <xf numFmtId="0" fontId="6" fillId="0" borderId="76" xfId="0" applyFont="1" applyBorder="1" applyAlignment="1">
      <alignment horizontal="distributed" vertical="center"/>
    </xf>
    <xf numFmtId="0" fontId="6" fillId="0" borderId="120" xfId="0" applyFont="1" applyBorder="1" applyAlignment="1">
      <alignment horizontal="distributed" vertical="center"/>
    </xf>
    <xf numFmtId="178" fontId="9" fillId="9" borderId="90" xfId="0" applyNumberFormat="1" applyFont="1" applyFill="1" applyBorder="1" applyAlignment="1" applyProtection="1">
      <alignment horizontal="center" vertical="center"/>
      <protection locked="0"/>
    </xf>
    <xf numFmtId="0" fontId="11" fillId="9" borderId="76" xfId="0" applyFont="1" applyFill="1" applyBorder="1" applyAlignment="1" applyProtection="1">
      <alignment horizontal="center" vertical="center" shrinkToFit="1"/>
      <protection locked="0"/>
    </xf>
    <xf numFmtId="0" fontId="6" fillId="0" borderId="109" xfId="0" applyFont="1" applyBorder="1" applyAlignment="1">
      <alignment horizontal="distributed" vertical="center" shrinkToFit="1"/>
    </xf>
    <xf numFmtId="0" fontId="6" fillId="0" borderId="76" xfId="0" applyFont="1" applyBorder="1" applyAlignment="1">
      <alignment horizontal="distributed" vertical="center" shrinkToFit="1"/>
    </xf>
    <xf numFmtId="0" fontId="6" fillId="0" borderId="106" xfId="0" applyFont="1" applyBorder="1" applyAlignment="1">
      <alignment horizontal="distributed" vertical="center" shrinkToFit="1"/>
    </xf>
    <xf numFmtId="0" fontId="9" fillId="0" borderId="68" xfId="0" applyFont="1" applyBorder="1" applyAlignment="1" applyProtection="1">
      <alignment horizontal="center" vertical="center"/>
      <protection locked="0"/>
    </xf>
    <xf numFmtId="0" fontId="9" fillId="0" borderId="89" xfId="0" applyFont="1" applyBorder="1" applyAlignment="1" applyProtection="1">
      <alignment horizontal="center" vertical="center"/>
      <protection locked="0"/>
    </xf>
    <xf numFmtId="0" fontId="35" fillId="0" borderId="0" xfId="0" applyFont="1" applyAlignment="1">
      <alignment horizontal="center" vertical="top" wrapText="1"/>
    </xf>
    <xf numFmtId="0" fontId="6" fillId="0" borderId="102"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121" xfId="0" applyFont="1" applyBorder="1" applyAlignment="1">
      <alignment horizontal="center" vertical="center" wrapText="1"/>
    </xf>
    <xf numFmtId="0" fontId="9" fillId="0" borderId="114" xfId="0" applyFont="1" applyBorder="1" applyAlignment="1">
      <alignment horizontal="center" vertical="center"/>
    </xf>
    <xf numFmtId="0" fontId="9" fillId="0" borderId="115" xfId="0" applyFont="1" applyBorder="1" applyAlignment="1">
      <alignment horizontal="center" vertical="center"/>
    </xf>
    <xf numFmtId="0" fontId="9" fillId="0" borderId="119" xfId="0" applyFont="1" applyBorder="1" applyAlignment="1">
      <alignment horizontal="center" vertical="center"/>
    </xf>
    <xf numFmtId="49" fontId="10" fillId="9" borderId="115" xfId="0" applyNumberFormat="1" applyFont="1" applyFill="1" applyBorder="1" applyAlignment="1" applyProtection="1">
      <alignment horizontal="center" vertical="center"/>
      <protection locked="0"/>
    </xf>
    <xf numFmtId="49" fontId="10" fillId="9" borderId="116" xfId="0" applyNumberFormat="1" applyFont="1" applyFill="1" applyBorder="1" applyAlignment="1" applyProtection="1">
      <alignment horizontal="center" vertical="center"/>
      <protection locked="0"/>
    </xf>
    <xf numFmtId="0" fontId="10" fillId="9" borderId="117" xfId="0" applyFont="1" applyFill="1" applyBorder="1" applyAlignment="1" applyProtection="1">
      <alignment horizontal="left" vertical="center" wrapText="1" indent="1" shrinkToFit="1"/>
      <protection locked="0"/>
    </xf>
    <xf numFmtId="0" fontId="10" fillId="9" borderId="115" xfId="0" applyFont="1" applyFill="1" applyBorder="1" applyAlignment="1" applyProtection="1">
      <alignment horizontal="left" vertical="center" wrapText="1" indent="1" shrinkToFit="1"/>
      <protection locked="0"/>
    </xf>
    <xf numFmtId="0" fontId="10" fillId="9" borderId="118" xfId="0" applyFont="1" applyFill="1" applyBorder="1" applyAlignment="1" applyProtection="1">
      <alignment horizontal="left" vertical="center" wrapText="1" indent="1" shrinkToFit="1"/>
      <protection locked="0"/>
    </xf>
    <xf numFmtId="0" fontId="9" fillId="0" borderId="84" xfId="0" applyFont="1" applyBorder="1" applyAlignment="1">
      <alignment horizontal="center" vertical="center"/>
    </xf>
    <xf numFmtId="0" fontId="9" fillId="0" borderId="49" xfId="0" applyFont="1" applyBorder="1" applyAlignment="1">
      <alignment horizontal="center" vertical="center"/>
    </xf>
    <xf numFmtId="0" fontId="9" fillId="0" borderId="79" xfId="0" applyFont="1" applyBorder="1" applyAlignment="1">
      <alignment horizontal="center" vertical="center"/>
    </xf>
    <xf numFmtId="0" fontId="9" fillId="0" borderId="85" xfId="0" applyFont="1" applyBorder="1" applyAlignment="1">
      <alignment horizontal="center" vertical="center"/>
    </xf>
    <xf numFmtId="0" fontId="9" fillId="0" borderId="72"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shrinkToFit="1"/>
    </xf>
    <xf numFmtId="0" fontId="9" fillId="0" borderId="81" xfId="0" applyFont="1" applyBorder="1" applyAlignment="1">
      <alignment horizontal="center" vertical="center" shrinkToFit="1"/>
    </xf>
    <xf numFmtId="0" fontId="9" fillId="0" borderId="95" xfId="0" applyFont="1" applyBorder="1" applyAlignment="1">
      <alignment horizontal="center" vertical="center" shrinkToFit="1"/>
    </xf>
    <xf numFmtId="0" fontId="9" fillId="0" borderId="85" xfId="0" applyFont="1" applyBorder="1" applyAlignment="1">
      <alignment horizontal="center" vertical="center" shrinkToFit="1"/>
    </xf>
    <xf numFmtId="0" fontId="9" fillId="0" borderId="72" xfId="0" applyFont="1" applyBorder="1" applyAlignment="1">
      <alignment horizontal="center" vertical="center" shrinkToFit="1"/>
    </xf>
    <xf numFmtId="0" fontId="9" fillId="0" borderId="87" xfId="0" applyFont="1" applyBorder="1" applyAlignment="1">
      <alignment horizontal="center" vertical="center" shrinkToFit="1"/>
    </xf>
    <xf numFmtId="0" fontId="9" fillId="0" borderId="88" xfId="0" applyFont="1" applyBorder="1" applyAlignment="1">
      <alignment horizontal="center" vertical="center"/>
    </xf>
    <xf numFmtId="0" fontId="9" fillId="0" borderId="81" xfId="0" applyFont="1" applyBorder="1" applyAlignment="1">
      <alignment horizontal="center" vertical="center"/>
    </xf>
    <xf numFmtId="0" fontId="9" fillId="0" borderId="95" xfId="0" applyFont="1" applyBorder="1" applyAlignment="1">
      <alignment horizontal="center" vertical="center"/>
    </xf>
    <xf numFmtId="0" fontId="9" fillId="0" borderId="70" xfId="0" applyFont="1" applyBorder="1" applyAlignment="1">
      <alignment horizontal="center" vertical="center"/>
    </xf>
    <xf numFmtId="0" fontId="9" fillId="0" borderId="0" xfId="0" applyFont="1" applyAlignment="1">
      <alignment horizontal="center" vertical="center"/>
    </xf>
    <xf numFmtId="0" fontId="11" fillId="9" borderId="115" xfId="15" applyFont="1" applyFill="1" applyBorder="1" applyAlignment="1" applyProtection="1">
      <alignment horizontal="center" vertical="center"/>
      <protection locked="0"/>
    </xf>
    <xf numFmtId="0" fontId="11" fillId="9" borderId="118" xfId="15" applyFont="1" applyFill="1" applyBorder="1" applyAlignment="1" applyProtection="1">
      <alignment horizontal="center" vertical="center"/>
      <protection locked="0"/>
    </xf>
    <xf numFmtId="0" fontId="6" fillId="0" borderId="11"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08" xfId="0" applyFont="1" applyBorder="1" applyAlignment="1">
      <alignment horizontal="distributed" vertical="center" wrapText="1"/>
    </xf>
    <xf numFmtId="0" fontId="6" fillId="0" borderId="78" xfId="0" applyFont="1" applyBorder="1" applyAlignment="1">
      <alignment horizontal="distributed" vertical="center" wrapText="1"/>
    </xf>
    <xf numFmtId="0" fontId="6" fillId="0" borderId="0" xfId="0" applyFont="1" applyAlignment="1">
      <alignment horizontal="distributed" vertical="center" wrapText="1"/>
    </xf>
    <xf numFmtId="0" fontId="6" fillId="0" borderId="79" xfId="0" applyFont="1" applyBorder="1" applyAlignment="1">
      <alignment horizontal="distributed" vertical="center" wrapText="1"/>
    </xf>
    <xf numFmtId="0" fontId="6" fillId="0" borderId="99" xfId="0" applyFont="1" applyBorder="1" applyAlignment="1">
      <alignment horizontal="distributed" vertical="center" wrapText="1"/>
    </xf>
    <xf numFmtId="0" fontId="6" fillId="0" borderId="80" xfId="0" applyFont="1" applyBorder="1" applyAlignment="1">
      <alignment horizontal="distributed" vertical="center" wrapText="1"/>
    </xf>
    <xf numFmtId="0" fontId="6" fillId="0" borderId="98" xfId="0" applyFont="1" applyBorder="1" applyAlignment="1">
      <alignment horizontal="distributed" vertical="center" wrapText="1"/>
    </xf>
    <xf numFmtId="0" fontId="13" fillId="0" borderId="40" xfId="0" applyFont="1" applyBorder="1" applyAlignment="1">
      <alignment horizontal="center" vertical="top" wrapText="1"/>
    </xf>
    <xf numFmtId="0" fontId="13" fillId="0" borderId="41" xfId="0" applyFont="1" applyBorder="1" applyAlignment="1">
      <alignment horizontal="center" vertical="top" wrapText="1"/>
    </xf>
    <xf numFmtId="0" fontId="9" fillId="0" borderId="68" xfId="0" applyFont="1" applyBorder="1" applyAlignment="1" applyProtection="1">
      <alignment horizontal="right" vertical="center"/>
      <protection locked="0"/>
    </xf>
    <xf numFmtId="178" fontId="10" fillId="9" borderId="82" xfId="0" applyNumberFormat="1" applyFont="1" applyFill="1" applyBorder="1" applyAlignment="1">
      <alignment horizontal="center" vertical="center"/>
    </xf>
    <xf numFmtId="0" fontId="9" fillId="0" borderId="0" xfId="0" applyFont="1" applyAlignment="1">
      <alignment horizontal="left" vertical="center"/>
    </xf>
    <xf numFmtId="0" fontId="12" fillId="0" borderId="0" xfId="0" applyFont="1" applyAlignment="1">
      <alignment horizontal="center" vertical="center"/>
    </xf>
    <xf numFmtId="0" fontId="11" fillId="0" borderId="0" xfId="6" applyFont="1" applyAlignment="1">
      <alignment vertical="center" wrapText="1"/>
    </xf>
    <xf numFmtId="0" fontId="7" fillId="0" borderId="0" xfId="0" applyFont="1" applyAlignment="1">
      <alignment horizontal="center" vertical="center"/>
    </xf>
    <xf numFmtId="0" fontId="7" fillId="0" borderId="12" xfId="0" applyFont="1" applyBorder="1" applyAlignment="1">
      <alignment horizontal="left" vertical="top"/>
    </xf>
    <xf numFmtId="0" fontId="7" fillId="0" borderId="129" xfId="0" applyFont="1" applyBorder="1" applyAlignment="1">
      <alignment horizontal="left" vertical="top"/>
    </xf>
    <xf numFmtId="0" fontId="6" fillId="9"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0" borderId="13" xfId="0" applyFont="1" applyBorder="1" applyAlignment="1">
      <alignment horizontal="left" vertical="top"/>
    </xf>
    <xf numFmtId="0" fontId="7" fillId="0" borderId="93" xfId="0" applyFont="1" applyBorder="1" applyAlignment="1">
      <alignment horizontal="left" vertical="top"/>
    </xf>
    <xf numFmtId="0" fontId="7" fillId="0" borderId="131" xfId="0" applyFont="1" applyBorder="1" applyAlignment="1">
      <alignment horizontal="left" vertical="top"/>
    </xf>
    <xf numFmtId="0" fontId="7" fillId="0" borderId="72" xfId="0" applyFont="1" applyBorder="1" applyAlignment="1">
      <alignment horizontal="left" vertical="top"/>
    </xf>
    <xf numFmtId="0" fontId="7" fillId="0" borderId="126" xfId="0" applyFont="1" applyBorder="1" applyAlignment="1">
      <alignment horizontal="left" vertical="top"/>
    </xf>
    <xf numFmtId="0" fontId="7" fillId="0" borderId="127" xfId="0" applyFont="1" applyBorder="1" applyAlignment="1">
      <alignment horizontal="left" vertical="top"/>
    </xf>
    <xf numFmtId="0" fontId="7" fillId="0" borderId="68" xfId="0" applyFont="1" applyBorder="1" applyAlignment="1">
      <alignment horizontal="left" vertical="top"/>
    </xf>
    <xf numFmtId="0" fontId="7" fillId="0" borderId="89" xfId="0" applyFont="1" applyBorder="1" applyAlignment="1">
      <alignment horizontal="left" vertical="top"/>
    </xf>
    <xf numFmtId="0" fontId="7" fillId="0" borderId="75" xfId="0" applyFont="1" applyBorder="1" applyAlignment="1">
      <alignment horizontal="left" vertical="top"/>
    </xf>
    <xf numFmtId="0" fontId="7" fillId="0" borderId="82" xfId="0" applyFont="1" applyBorder="1" applyAlignment="1">
      <alignment horizontal="left" vertical="top"/>
    </xf>
    <xf numFmtId="0" fontId="7" fillId="0" borderId="112" xfId="0" applyFont="1" applyBorder="1" applyAlignment="1">
      <alignment horizontal="left" vertical="top"/>
    </xf>
    <xf numFmtId="0" fontId="7" fillId="0" borderId="132" xfId="0" applyFont="1" applyBorder="1" applyAlignment="1">
      <alignment horizontal="left" vertical="top"/>
    </xf>
    <xf numFmtId="0" fontId="10" fillId="0" borderId="122" xfId="0" applyFont="1" applyBorder="1" applyAlignment="1" applyProtection="1">
      <alignment horizontal="center" vertical="center"/>
      <protection locked="0"/>
    </xf>
    <xf numFmtId="0" fontId="10" fillId="0" borderId="82" xfId="0" applyFont="1" applyBorder="1" applyAlignment="1" applyProtection="1">
      <alignment horizontal="center" vertical="center"/>
      <protection locked="0"/>
    </xf>
    <xf numFmtId="178" fontId="9" fillId="9" borderId="90" xfId="0" applyNumberFormat="1" applyFont="1" applyFill="1" applyBorder="1" applyAlignment="1">
      <alignment horizontal="center" vertical="center"/>
    </xf>
    <xf numFmtId="178" fontId="9" fillId="9" borderId="68" xfId="0" applyNumberFormat="1" applyFont="1" applyFill="1" applyBorder="1" applyAlignment="1">
      <alignment horizontal="center" vertical="center"/>
    </xf>
    <xf numFmtId="0" fontId="9" fillId="9" borderId="90" xfId="0" applyFont="1" applyFill="1" applyBorder="1" applyAlignment="1">
      <alignment horizontal="center" vertical="center" shrinkToFit="1"/>
    </xf>
    <xf numFmtId="0" fontId="9" fillId="9" borderId="68" xfId="0" applyFont="1" applyFill="1" applyBorder="1" applyAlignment="1">
      <alignment horizontal="center" vertical="center" shrinkToFit="1"/>
    </xf>
    <xf numFmtId="0" fontId="6" fillId="0" borderId="96"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120" xfId="0" applyFont="1" applyBorder="1" applyAlignment="1">
      <alignment horizontal="center" vertical="center" wrapText="1"/>
    </xf>
    <xf numFmtId="0" fontId="12" fillId="9" borderId="86" xfId="0" applyFont="1" applyFill="1" applyBorder="1" applyAlignment="1" applyProtection="1">
      <alignment horizontal="center" vertical="center" shrinkToFit="1"/>
      <protection locked="0"/>
    </xf>
    <xf numFmtId="0" fontId="12" fillId="9" borderId="93" xfId="0" applyFont="1" applyFill="1" applyBorder="1" applyAlignment="1" applyProtection="1">
      <alignment horizontal="center" vertical="center" shrinkToFit="1"/>
      <protection locked="0"/>
    </xf>
    <xf numFmtId="38" fontId="9" fillId="9" borderId="82" xfId="17" applyFont="1" applyFill="1" applyBorder="1" applyAlignment="1" applyProtection="1">
      <alignment horizontal="center" vertical="center"/>
      <protection locked="0"/>
    </xf>
    <xf numFmtId="38" fontId="9" fillId="9" borderId="82" xfId="17" applyFont="1" applyFill="1" applyBorder="1" applyAlignment="1">
      <alignment horizontal="center" vertical="center"/>
    </xf>
    <xf numFmtId="0" fontId="13" fillId="0" borderId="42" xfId="0" applyFont="1" applyBorder="1" applyAlignment="1">
      <alignment horizontal="center" vertical="top" wrapText="1"/>
    </xf>
    <xf numFmtId="0" fontId="0" fillId="0" borderId="40" xfId="0" applyBorder="1" applyAlignment="1">
      <alignment horizontal="center" vertical="top" wrapText="1"/>
    </xf>
    <xf numFmtId="0" fontId="0" fillId="0" borderId="113" xfId="0" applyBorder="1" applyAlignment="1">
      <alignment horizontal="center" vertical="top" wrapText="1"/>
    </xf>
    <xf numFmtId="0" fontId="10" fillId="16" borderId="114" xfId="0" applyFont="1" applyFill="1" applyBorder="1" applyAlignment="1">
      <alignment horizontal="left" vertical="center" wrapText="1"/>
    </xf>
    <xf numFmtId="0" fontId="0" fillId="0" borderId="115" xfId="0" applyBorder="1" applyAlignment="1">
      <alignment horizontal="left" vertical="center"/>
    </xf>
    <xf numFmtId="0" fontId="0" fillId="0" borderId="116" xfId="0" applyBorder="1" applyAlignment="1">
      <alignment horizontal="left" vertical="center"/>
    </xf>
    <xf numFmtId="0" fontId="13" fillId="0" borderId="39" xfId="0" applyFont="1" applyBorder="1" applyAlignment="1">
      <alignment horizontal="center" vertical="top" wrapText="1"/>
    </xf>
    <xf numFmtId="0" fontId="0" fillId="0" borderId="43" xfId="0" applyBorder="1" applyAlignment="1">
      <alignment horizontal="center" vertical="top" wrapText="1"/>
    </xf>
    <xf numFmtId="0" fontId="10" fillId="16" borderId="133" xfId="0" applyFont="1" applyFill="1" applyBorder="1" applyAlignment="1">
      <alignment horizontal="left" vertical="center" wrapText="1"/>
    </xf>
    <xf numFmtId="0" fontId="0" fillId="0" borderId="115" xfId="0" applyBorder="1" applyAlignment="1">
      <alignment horizontal="left" vertical="center" wrapText="1"/>
    </xf>
    <xf numFmtId="0" fontId="0" fillId="0" borderId="119" xfId="0" applyBorder="1" applyAlignment="1">
      <alignment horizontal="left" vertical="center" wrapText="1"/>
    </xf>
    <xf numFmtId="0" fontId="12" fillId="0" borderId="0" xfId="0" applyFont="1" applyAlignment="1">
      <alignment vertical="center" wrapText="1"/>
    </xf>
    <xf numFmtId="0" fontId="26" fillId="0" borderId="0" xfId="0" applyFont="1" applyAlignment="1">
      <alignment horizontal="center" vertical="center"/>
    </xf>
    <xf numFmtId="0" fontId="28" fillId="0" borderId="0" xfId="0" applyFont="1" applyAlignment="1">
      <alignment horizontal="center" vertical="center"/>
    </xf>
    <xf numFmtId="0" fontId="12" fillId="9" borderId="64" xfId="0" applyFont="1" applyFill="1" applyBorder="1">
      <alignment vertical="center"/>
    </xf>
    <xf numFmtId="0" fontId="12" fillId="9" borderId="124" xfId="0" applyFont="1" applyFill="1" applyBorder="1">
      <alignment vertical="center"/>
    </xf>
    <xf numFmtId="0" fontId="12" fillId="0" borderId="64" xfId="0" applyFont="1" applyBorder="1">
      <alignment vertical="center"/>
    </xf>
    <xf numFmtId="0" fontId="12" fillId="0" borderId="124" xfId="0" applyFont="1" applyBorder="1">
      <alignment vertical="center"/>
    </xf>
    <xf numFmtId="0" fontId="32" fillId="16" borderId="94" xfId="16" applyFont="1" applyFill="1" applyBorder="1" applyAlignment="1">
      <alignment horizontal="center" vertical="center" textRotation="255" wrapText="1"/>
    </xf>
    <xf numFmtId="0" fontId="32" fillId="16" borderId="128" xfId="16" applyFont="1" applyFill="1" applyBorder="1" applyAlignment="1">
      <alignment horizontal="center" vertical="center" textRotation="255" wrapText="1"/>
    </xf>
    <xf numFmtId="0" fontId="32" fillId="16" borderId="107" xfId="16" applyFont="1" applyFill="1" applyBorder="1" applyAlignment="1">
      <alignment horizontal="center" vertical="center" textRotation="255" wrapText="1"/>
    </xf>
    <xf numFmtId="0" fontId="32" fillId="16" borderId="5" xfId="16" applyFont="1" applyFill="1" applyBorder="1" applyAlignment="1">
      <alignment horizontal="center" vertical="center" wrapText="1"/>
    </xf>
    <xf numFmtId="0" fontId="32" fillId="16" borderId="7" xfId="16" applyFont="1" applyFill="1" applyBorder="1" applyAlignment="1">
      <alignment horizontal="center" vertical="center" wrapText="1"/>
    </xf>
    <xf numFmtId="0" fontId="0" fillId="5" borderId="103" xfId="0" applyFill="1" applyBorder="1" applyAlignment="1">
      <alignment horizontal="center" vertical="center"/>
    </xf>
    <xf numFmtId="0" fontId="0" fillId="5" borderId="6" xfId="0" applyFill="1" applyBorder="1" applyAlignment="1">
      <alignment horizontal="center" vertical="center"/>
    </xf>
    <xf numFmtId="0" fontId="0" fillId="5" borderId="101" xfId="0" applyFill="1" applyBorder="1" applyAlignment="1">
      <alignment horizontal="center" vertical="center"/>
    </xf>
    <xf numFmtId="0" fontId="0" fillId="2" borderId="103" xfId="0" applyFill="1" applyBorder="1" applyAlignment="1">
      <alignment horizontal="center" vertical="center"/>
    </xf>
    <xf numFmtId="0" fontId="0" fillId="2" borderId="6" xfId="0" applyFill="1" applyBorder="1" applyAlignment="1">
      <alignment horizontal="center" vertical="center"/>
    </xf>
    <xf numFmtId="0" fontId="0" fillId="2" borderId="101" xfId="0" applyFill="1" applyBorder="1" applyAlignment="1">
      <alignment horizontal="center" vertical="center"/>
    </xf>
    <xf numFmtId="0" fontId="0" fillId="4" borderId="103" xfId="0" applyFill="1" applyBorder="1" applyAlignment="1">
      <alignment horizontal="center" vertical="center"/>
    </xf>
    <xf numFmtId="0" fontId="0" fillId="4" borderId="6" xfId="0" applyFill="1" applyBorder="1" applyAlignment="1">
      <alignment horizontal="center" vertical="center"/>
    </xf>
    <xf numFmtId="0" fontId="0" fillId="4" borderId="101"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9">
    <cellStyle name="パーセント 2" xfId="1" xr:uid="{00000000-0005-0000-0000-000000000000}"/>
    <cellStyle name="パーセント 2 2" xfId="2" xr:uid="{00000000-0005-0000-0000-000001000000}"/>
    <cellStyle name="桁区切り" xfId="17" builtinId="6"/>
    <cellStyle name="桁区切り 2" xfId="3" xr:uid="{00000000-0005-0000-0000-000003000000}"/>
    <cellStyle name="桁区切り 2 2" xfId="4" xr:uid="{00000000-0005-0000-0000-000004000000}"/>
    <cellStyle name="桁区切り 3" xfId="5" xr:uid="{00000000-0005-0000-0000-000005000000}"/>
    <cellStyle name="標準" xfId="0" builtinId="0"/>
    <cellStyle name="標準 2" xfId="6" xr:uid="{00000000-0005-0000-0000-000007000000}"/>
    <cellStyle name="標準 2 2" xfId="7" xr:uid="{00000000-0005-0000-0000-000008000000}"/>
    <cellStyle name="標準 2 2 2" xfId="8" xr:uid="{00000000-0005-0000-0000-000009000000}"/>
    <cellStyle name="標準 2 2_□交付申請及び完了　様式Ｈ22Ｂ2（ケア連携一式）100702" xfId="9" xr:uid="{00000000-0005-0000-0000-00000A000000}"/>
    <cellStyle name="標準 2 3" xfId="10" xr:uid="{00000000-0005-0000-0000-00000B000000}"/>
    <cellStyle name="標準 3" xfId="11" xr:uid="{00000000-0005-0000-0000-00000C000000}"/>
    <cellStyle name="標準 4" xfId="12" xr:uid="{00000000-0005-0000-0000-00000D000000}"/>
    <cellStyle name="標準 4 2" xfId="13" xr:uid="{00000000-0005-0000-0000-00000E000000}"/>
    <cellStyle name="標準 5" xfId="14" xr:uid="{00000000-0005-0000-0000-00000F000000}"/>
    <cellStyle name="標準 6" xfId="16" xr:uid="{00000000-0005-0000-0000-000010000000}"/>
    <cellStyle name="標準 6 2" xfId="18" xr:uid="{00000000-0005-0000-0000-000011000000}"/>
    <cellStyle name="標準_1010xx交付申請記入要領_PR" xfId="15" xr:uid="{00000000-0005-0000-0000-000012000000}"/>
  </cellStyles>
  <dxfs count="2">
    <dxf>
      <fill>
        <patternFill patternType="solid">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2060"/>
      <color rgb="FF808080"/>
      <color rgb="FFF2F2F2"/>
      <color rgb="FFFFFFCC"/>
      <color rgb="FFFFFFFF"/>
      <color rgb="FFCCECFF"/>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468880</xdr:colOff>
      <xdr:row>6</xdr:row>
      <xdr:rowOff>15990</xdr:rowOff>
    </xdr:from>
    <xdr:to>
      <xdr:col>9</xdr:col>
      <xdr:colOff>564129</xdr:colOff>
      <xdr:row>6</xdr:row>
      <xdr:rowOff>412378</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5103633" y="2499214"/>
          <a:ext cx="713814"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10</xdr:col>
      <xdr:colOff>69133</xdr:colOff>
      <xdr:row>6</xdr:row>
      <xdr:rowOff>21463</xdr:rowOff>
    </xdr:from>
    <xdr:to>
      <xdr:col>11</xdr:col>
      <xdr:colOff>143867</xdr:colOff>
      <xdr:row>6</xdr:row>
      <xdr:rowOff>457200</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5941015" y="2504687"/>
          <a:ext cx="693299"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6</xdr:col>
      <xdr:colOff>130549</xdr:colOff>
      <xdr:row>4</xdr:row>
      <xdr:rowOff>46684</xdr:rowOff>
    </xdr:from>
    <xdr:to>
      <xdr:col>8</xdr:col>
      <xdr:colOff>92449</xdr:colOff>
      <xdr:row>4</xdr:row>
      <xdr:rowOff>500730</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3528173" y="871437"/>
          <a:ext cx="1199029" cy="45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耐震診断結果提出</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5</xdr:col>
      <xdr:colOff>9783</xdr:colOff>
      <xdr:row>4</xdr:row>
      <xdr:rowOff>45858</xdr:rowOff>
    </xdr:from>
    <xdr:to>
      <xdr:col>6</xdr:col>
      <xdr:colOff>372466</xdr:colOff>
      <xdr:row>4</xdr:row>
      <xdr:rowOff>460045</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2788842" y="870611"/>
          <a:ext cx="981248" cy="414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耐震診断契約</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10</xdr:col>
      <xdr:colOff>3965</xdr:colOff>
      <xdr:row>7</xdr:row>
      <xdr:rowOff>346610</xdr:rowOff>
    </xdr:from>
    <xdr:to>
      <xdr:col>11</xdr:col>
      <xdr:colOff>510988</xdr:colOff>
      <xdr:row>8</xdr:row>
      <xdr:rowOff>26894</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5875847" y="3564939"/>
          <a:ext cx="1125588" cy="397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専用住宅登録申請</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11</xdr:col>
      <xdr:colOff>455652</xdr:colOff>
      <xdr:row>7</xdr:row>
      <xdr:rowOff>348977</xdr:rowOff>
    </xdr:from>
    <xdr:to>
      <xdr:col>13</xdr:col>
      <xdr:colOff>152145</xdr:colOff>
      <xdr:row>8</xdr:row>
      <xdr:rowOff>26894</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46099" y="3567306"/>
          <a:ext cx="933622" cy="395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専用住宅登録</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3</xdr:col>
      <xdr:colOff>548829</xdr:colOff>
      <xdr:row>4</xdr:row>
      <xdr:rowOff>26895</xdr:rowOff>
    </xdr:from>
    <xdr:to>
      <xdr:col>5</xdr:col>
      <xdr:colOff>98611</xdr:colOff>
      <xdr:row>4</xdr:row>
      <xdr:rowOff>493059</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2090758" y="851648"/>
          <a:ext cx="786912" cy="466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13</xdr:col>
      <xdr:colOff>40344</xdr:colOff>
      <xdr:row>7</xdr:row>
      <xdr:rowOff>161365</xdr:rowOff>
    </xdr:from>
    <xdr:to>
      <xdr:col>14</xdr:col>
      <xdr:colOff>80683</xdr:colOff>
      <xdr:row>7</xdr:row>
      <xdr:rowOff>629081</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7767920" y="3379694"/>
          <a:ext cx="658904" cy="467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6</xdr:col>
      <xdr:colOff>545509</xdr:colOff>
      <xdr:row>5</xdr:row>
      <xdr:rowOff>33145</xdr:rowOff>
    </xdr:from>
    <xdr:to>
      <xdr:col>8</xdr:col>
      <xdr:colOff>224117</xdr:colOff>
      <xdr:row>5</xdr:row>
      <xdr:rowOff>502025</xdr:rowOff>
    </xdr:to>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3943133" y="1736439"/>
          <a:ext cx="915737" cy="468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耐震設計契約</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5</xdr:col>
      <xdr:colOff>161277</xdr:colOff>
      <xdr:row>4</xdr:row>
      <xdr:rowOff>490992</xdr:rowOff>
    </xdr:from>
    <xdr:to>
      <xdr:col>6</xdr:col>
      <xdr:colOff>313764</xdr:colOff>
      <xdr:row>4</xdr:row>
      <xdr:rowOff>490992</xdr:rowOff>
    </xdr:to>
    <xdr:cxnSp macro="">
      <xdr:nvCxnSpPr>
        <xdr:cNvPr id="23" name="直線矢印コネクタ 22">
          <a:extLst>
            <a:ext uri="{FF2B5EF4-FFF2-40B4-BE49-F238E27FC236}">
              <a16:creationId xmlns:a16="http://schemas.microsoft.com/office/drawing/2014/main" id="{00000000-0008-0000-0200-000017000000}"/>
            </a:ext>
          </a:extLst>
        </xdr:cNvPr>
        <xdr:cNvCxnSpPr/>
      </xdr:nvCxnSpPr>
      <xdr:spPr>
        <a:xfrm>
          <a:off x="2940336" y="1315745"/>
          <a:ext cx="771052"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30946</xdr:colOff>
      <xdr:row>5</xdr:row>
      <xdr:rowOff>448581</xdr:rowOff>
    </xdr:from>
    <xdr:to>
      <xdr:col>8</xdr:col>
      <xdr:colOff>367553</xdr:colOff>
      <xdr:row>5</xdr:row>
      <xdr:rowOff>448582</xdr:rowOff>
    </xdr:to>
    <xdr:cxnSp macro="">
      <xdr:nvCxnSpPr>
        <xdr:cNvPr id="41" name="直線矢印コネクタ 40">
          <a:extLst>
            <a:ext uri="{FF2B5EF4-FFF2-40B4-BE49-F238E27FC236}">
              <a16:creationId xmlns:a16="http://schemas.microsoft.com/office/drawing/2014/main" id="{00000000-0008-0000-0200-000029000000}"/>
            </a:ext>
          </a:extLst>
        </xdr:cNvPr>
        <xdr:cNvCxnSpPr/>
      </xdr:nvCxnSpPr>
      <xdr:spPr>
        <a:xfrm flipV="1">
          <a:off x="4047134" y="2151875"/>
          <a:ext cx="955172" cy="1"/>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412377</xdr:colOff>
      <xdr:row>5</xdr:row>
      <xdr:rowOff>189036</xdr:rowOff>
    </xdr:from>
    <xdr:to>
      <xdr:col>7</xdr:col>
      <xdr:colOff>62754</xdr:colOff>
      <xdr:row>5</xdr:row>
      <xdr:rowOff>582708</xdr:rowOff>
    </xdr:to>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3191436" y="1892330"/>
          <a:ext cx="887506" cy="393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6</xdr:col>
      <xdr:colOff>224635</xdr:colOff>
      <xdr:row>4</xdr:row>
      <xdr:rowOff>597707</xdr:rowOff>
    </xdr:from>
    <xdr:to>
      <xdr:col>6</xdr:col>
      <xdr:colOff>224635</xdr:colOff>
      <xdr:row>5</xdr:row>
      <xdr:rowOff>180069</xdr:rowOff>
    </xdr:to>
    <xdr:cxnSp macro="">
      <xdr:nvCxnSpPr>
        <xdr:cNvPr id="44" name="直線矢印コネクタ 43">
          <a:extLst>
            <a:ext uri="{FF2B5EF4-FFF2-40B4-BE49-F238E27FC236}">
              <a16:creationId xmlns:a16="http://schemas.microsoft.com/office/drawing/2014/main" id="{00000000-0008-0000-0200-00002C000000}"/>
            </a:ext>
          </a:extLst>
        </xdr:cNvPr>
        <xdr:cNvCxnSpPr/>
      </xdr:nvCxnSpPr>
      <xdr:spPr>
        <a:xfrm>
          <a:off x="3622259" y="1422460"/>
          <a:ext cx="0" cy="460903"/>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76976</xdr:colOff>
      <xdr:row>5</xdr:row>
      <xdr:rowOff>44652</xdr:rowOff>
    </xdr:from>
    <xdr:to>
      <xdr:col>9</xdr:col>
      <xdr:colOff>456683</xdr:colOff>
      <xdr:row>5</xdr:row>
      <xdr:rowOff>439272</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4711729" y="1747946"/>
          <a:ext cx="998272" cy="39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耐震設計完了</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8</xdr:col>
      <xdr:colOff>306610</xdr:colOff>
      <xdr:row>5</xdr:row>
      <xdr:rowOff>579428</xdr:rowOff>
    </xdr:from>
    <xdr:to>
      <xdr:col>8</xdr:col>
      <xdr:colOff>313765</xdr:colOff>
      <xdr:row>6</xdr:row>
      <xdr:rowOff>233080</xdr:rowOff>
    </xdr:to>
    <xdr:cxnSp macro="">
      <xdr:nvCxnSpPr>
        <xdr:cNvPr id="48" name="直線矢印コネクタ 47">
          <a:extLst>
            <a:ext uri="{FF2B5EF4-FFF2-40B4-BE49-F238E27FC236}">
              <a16:creationId xmlns:a16="http://schemas.microsoft.com/office/drawing/2014/main" id="{00000000-0008-0000-0200-000030000000}"/>
            </a:ext>
          </a:extLst>
        </xdr:cNvPr>
        <xdr:cNvCxnSpPr/>
      </xdr:nvCxnSpPr>
      <xdr:spPr>
        <a:xfrm>
          <a:off x="4941363" y="2282722"/>
          <a:ext cx="7155" cy="433582"/>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376518</xdr:colOff>
      <xdr:row>6</xdr:row>
      <xdr:rowOff>250927</xdr:rowOff>
    </xdr:from>
    <xdr:to>
      <xdr:col>9</xdr:col>
      <xdr:colOff>62753</xdr:colOff>
      <xdr:row>6</xdr:row>
      <xdr:rowOff>663389</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4392706" y="2734151"/>
          <a:ext cx="92336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8</xdr:col>
      <xdr:colOff>618047</xdr:colOff>
      <xdr:row>6</xdr:row>
      <xdr:rowOff>433066</xdr:rowOff>
    </xdr:from>
    <xdr:to>
      <xdr:col>10</xdr:col>
      <xdr:colOff>439271</xdr:colOff>
      <xdr:row>6</xdr:row>
      <xdr:rowOff>433066</xdr:rowOff>
    </xdr:to>
    <xdr:cxnSp macro="">
      <xdr:nvCxnSpPr>
        <xdr:cNvPr id="50" name="直線矢印コネクタ 49">
          <a:extLst>
            <a:ext uri="{FF2B5EF4-FFF2-40B4-BE49-F238E27FC236}">
              <a16:creationId xmlns:a16="http://schemas.microsoft.com/office/drawing/2014/main" id="{00000000-0008-0000-0200-000032000000}"/>
            </a:ext>
          </a:extLst>
        </xdr:cNvPr>
        <xdr:cNvCxnSpPr/>
      </xdr:nvCxnSpPr>
      <xdr:spPr>
        <a:xfrm>
          <a:off x="5252800" y="2916290"/>
          <a:ext cx="1058353"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376519</xdr:colOff>
      <xdr:row>6</xdr:row>
      <xdr:rowOff>510988</xdr:rowOff>
    </xdr:from>
    <xdr:to>
      <xdr:col>10</xdr:col>
      <xdr:colOff>383674</xdr:colOff>
      <xdr:row>7</xdr:row>
      <xdr:rowOff>209465</xdr:rowOff>
    </xdr:to>
    <xdr:cxnSp macro="">
      <xdr:nvCxnSpPr>
        <xdr:cNvPr id="32" name="直線矢印コネクタ 31">
          <a:extLst>
            <a:ext uri="{FF2B5EF4-FFF2-40B4-BE49-F238E27FC236}">
              <a16:creationId xmlns:a16="http://schemas.microsoft.com/office/drawing/2014/main" id="{00000000-0008-0000-0200-000020000000}"/>
            </a:ext>
          </a:extLst>
        </xdr:cNvPr>
        <xdr:cNvCxnSpPr/>
      </xdr:nvCxnSpPr>
      <xdr:spPr>
        <a:xfrm>
          <a:off x="6248401" y="2994212"/>
          <a:ext cx="7155" cy="433582"/>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421342</xdr:colOff>
      <xdr:row>7</xdr:row>
      <xdr:rowOff>277906</xdr:rowOff>
    </xdr:from>
    <xdr:to>
      <xdr:col>12</xdr:col>
      <xdr:colOff>17930</xdr:colOff>
      <xdr:row>7</xdr:row>
      <xdr:rowOff>277906</xdr:rowOff>
    </xdr:to>
    <xdr:cxnSp macro="">
      <xdr:nvCxnSpPr>
        <xdr:cNvPr id="35" name="直線矢印コネクタ 34">
          <a:extLst>
            <a:ext uri="{FF2B5EF4-FFF2-40B4-BE49-F238E27FC236}">
              <a16:creationId xmlns:a16="http://schemas.microsoft.com/office/drawing/2014/main" id="{00000000-0008-0000-0200-000023000000}"/>
            </a:ext>
          </a:extLst>
        </xdr:cNvPr>
        <xdr:cNvCxnSpPr/>
      </xdr:nvCxnSpPr>
      <xdr:spPr>
        <a:xfrm>
          <a:off x="6293224" y="3496235"/>
          <a:ext cx="833718"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313763</xdr:colOff>
      <xdr:row>8</xdr:row>
      <xdr:rowOff>475129</xdr:rowOff>
    </xdr:from>
    <xdr:to>
      <xdr:col>13</xdr:col>
      <xdr:colOff>233082</xdr:colOff>
      <xdr:row>8</xdr:row>
      <xdr:rowOff>475129</xdr:rowOff>
    </xdr:to>
    <xdr:cxnSp macro="">
      <xdr:nvCxnSpPr>
        <xdr:cNvPr id="36" name="直線矢印コネクタ 35">
          <a:extLst>
            <a:ext uri="{FF2B5EF4-FFF2-40B4-BE49-F238E27FC236}">
              <a16:creationId xmlns:a16="http://schemas.microsoft.com/office/drawing/2014/main" id="{00000000-0008-0000-0200-000024000000}"/>
            </a:ext>
          </a:extLst>
        </xdr:cNvPr>
        <xdr:cNvCxnSpPr/>
      </xdr:nvCxnSpPr>
      <xdr:spPr>
        <a:xfrm>
          <a:off x="7422775" y="4410635"/>
          <a:ext cx="537883"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439272</xdr:colOff>
      <xdr:row>8</xdr:row>
      <xdr:rowOff>215153</xdr:rowOff>
    </xdr:from>
    <xdr:to>
      <xdr:col>12</xdr:col>
      <xdr:colOff>125507</xdr:colOff>
      <xdr:row>8</xdr:row>
      <xdr:rowOff>627615</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6311154" y="4150659"/>
          <a:ext cx="92336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11</xdr:col>
      <xdr:colOff>582705</xdr:colOff>
      <xdr:row>8</xdr:row>
      <xdr:rowOff>35859</xdr:rowOff>
    </xdr:from>
    <xdr:to>
      <xdr:col>13</xdr:col>
      <xdr:colOff>59390</xdr:colOff>
      <xdr:row>8</xdr:row>
      <xdr:rowOff>432247</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7073152" y="3971365"/>
          <a:ext cx="713814"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12</xdr:col>
      <xdr:colOff>577404</xdr:colOff>
      <xdr:row>8</xdr:row>
      <xdr:rowOff>41332</xdr:rowOff>
    </xdr:from>
    <xdr:to>
      <xdr:col>14</xdr:col>
      <xdr:colOff>33574</xdr:colOff>
      <xdr:row>8</xdr:row>
      <xdr:rowOff>477069</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7686416" y="3976838"/>
          <a:ext cx="693299"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13</xdr:col>
      <xdr:colOff>609600</xdr:colOff>
      <xdr:row>8</xdr:row>
      <xdr:rowOff>134470</xdr:rowOff>
    </xdr:from>
    <xdr:to>
      <xdr:col>15</xdr:col>
      <xdr:colOff>31374</xdr:colOff>
      <xdr:row>8</xdr:row>
      <xdr:rowOff>584255</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8337176" y="4069976"/>
          <a:ext cx="65890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10</xdr:col>
      <xdr:colOff>439271</xdr:colOff>
      <xdr:row>9</xdr:row>
      <xdr:rowOff>170329</xdr:rowOff>
    </xdr:from>
    <xdr:to>
      <xdr:col>12</xdr:col>
      <xdr:colOff>125506</xdr:colOff>
      <xdr:row>9</xdr:row>
      <xdr:rowOff>582791</xdr:rowOff>
    </xdr:to>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6311153" y="4787153"/>
          <a:ext cx="92336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12</xdr:col>
      <xdr:colOff>367552</xdr:colOff>
      <xdr:row>9</xdr:row>
      <xdr:rowOff>493058</xdr:rowOff>
    </xdr:from>
    <xdr:to>
      <xdr:col>13</xdr:col>
      <xdr:colOff>286871</xdr:colOff>
      <xdr:row>9</xdr:row>
      <xdr:rowOff>493058</xdr:rowOff>
    </xdr:to>
    <xdr:cxnSp macro="">
      <xdr:nvCxnSpPr>
        <xdr:cNvPr id="46" name="直線矢印コネクタ 45">
          <a:extLst>
            <a:ext uri="{FF2B5EF4-FFF2-40B4-BE49-F238E27FC236}">
              <a16:creationId xmlns:a16="http://schemas.microsoft.com/office/drawing/2014/main" id="{00000000-0008-0000-0200-00002E000000}"/>
            </a:ext>
          </a:extLst>
        </xdr:cNvPr>
        <xdr:cNvCxnSpPr/>
      </xdr:nvCxnSpPr>
      <xdr:spPr>
        <a:xfrm>
          <a:off x="7476564" y="5109882"/>
          <a:ext cx="537883"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17929</xdr:colOff>
      <xdr:row>9</xdr:row>
      <xdr:rowOff>53788</xdr:rowOff>
    </xdr:from>
    <xdr:to>
      <xdr:col>13</xdr:col>
      <xdr:colOff>113179</xdr:colOff>
      <xdr:row>9</xdr:row>
      <xdr:rowOff>450176</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7126941" y="4670612"/>
          <a:ext cx="713814"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13</xdr:col>
      <xdr:colOff>12629</xdr:colOff>
      <xdr:row>9</xdr:row>
      <xdr:rowOff>59261</xdr:rowOff>
    </xdr:from>
    <xdr:to>
      <xdr:col>14</xdr:col>
      <xdr:colOff>87363</xdr:colOff>
      <xdr:row>9</xdr:row>
      <xdr:rowOff>494998</xdr:rowOff>
    </xdr:to>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7740205" y="4676085"/>
          <a:ext cx="693299"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10</xdr:col>
      <xdr:colOff>475130</xdr:colOff>
      <xdr:row>10</xdr:row>
      <xdr:rowOff>152400</xdr:rowOff>
    </xdr:from>
    <xdr:to>
      <xdr:col>12</xdr:col>
      <xdr:colOff>161365</xdr:colOff>
      <xdr:row>10</xdr:row>
      <xdr:rowOff>564862</xdr:rowOff>
    </xdr:to>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6347012" y="5450541"/>
          <a:ext cx="92336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13</xdr:col>
      <xdr:colOff>295835</xdr:colOff>
      <xdr:row>10</xdr:row>
      <xdr:rowOff>439271</xdr:rowOff>
    </xdr:from>
    <xdr:to>
      <xdr:col>13</xdr:col>
      <xdr:colOff>591670</xdr:colOff>
      <xdr:row>10</xdr:row>
      <xdr:rowOff>439271</xdr:rowOff>
    </xdr:to>
    <xdr:cxnSp macro="">
      <xdr:nvCxnSpPr>
        <xdr:cNvPr id="56" name="直線矢印コネクタ 55">
          <a:extLst>
            <a:ext uri="{FF2B5EF4-FFF2-40B4-BE49-F238E27FC236}">
              <a16:creationId xmlns:a16="http://schemas.microsoft.com/office/drawing/2014/main" id="{00000000-0008-0000-0200-000038000000}"/>
            </a:ext>
          </a:extLst>
        </xdr:cNvPr>
        <xdr:cNvCxnSpPr/>
      </xdr:nvCxnSpPr>
      <xdr:spPr>
        <a:xfrm>
          <a:off x="8023411" y="5737412"/>
          <a:ext cx="295835"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89648</xdr:colOff>
      <xdr:row>10</xdr:row>
      <xdr:rowOff>26895</xdr:rowOff>
    </xdr:from>
    <xdr:to>
      <xdr:col>14</xdr:col>
      <xdr:colOff>184897</xdr:colOff>
      <xdr:row>10</xdr:row>
      <xdr:rowOff>423283</xdr:rowOff>
    </xdr:to>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7817224" y="5325036"/>
          <a:ext cx="713814"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保険加入●月予定</a:t>
          </a:r>
        </a:p>
      </xdr:txBody>
    </xdr:sp>
    <xdr:clientData/>
  </xdr:twoCellAnchor>
  <xdr:twoCellAnchor>
    <xdr:from>
      <xdr:col>13</xdr:col>
      <xdr:colOff>609601</xdr:colOff>
      <xdr:row>9</xdr:row>
      <xdr:rowOff>179294</xdr:rowOff>
    </xdr:from>
    <xdr:to>
      <xdr:col>15</xdr:col>
      <xdr:colOff>31375</xdr:colOff>
      <xdr:row>9</xdr:row>
      <xdr:rowOff>629079</xdr:rowOff>
    </xdr:to>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8337177" y="4796118"/>
          <a:ext cx="65890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14</xdr:col>
      <xdr:colOff>8965</xdr:colOff>
      <xdr:row>10</xdr:row>
      <xdr:rowOff>152400</xdr:rowOff>
    </xdr:from>
    <xdr:to>
      <xdr:col>15</xdr:col>
      <xdr:colOff>49304</xdr:colOff>
      <xdr:row>10</xdr:row>
      <xdr:rowOff>602185</xdr:rowOff>
    </xdr:to>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8355106" y="5450541"/>
          <a:ext cx="65890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9"/>
  <sheetViews>
    <sheetView showGridLines="0" view="pageBreakPreview" topLeftCell="A17" zoomScaleNormal="100" zoomScaleSheetLayoutView="100" workbookViewId="0">
      <selection activeCell="J21" sqref="J21"/>
    </sheetView>
  </sheetViews>
  <sheetFormatPr defaultColWidth="9.109375" defaultRowHeight="12" x14ac:dyDescent="0.15"/>
  <cols>
    <col min="1" max="1" width="3.109375" customWidth="1"/>
    <col min="2" max="2" width="16.5546875" customWidth="1"/>
    <col min="4" max="4" width="13.88671875" customWidth="1"/>
    <col min="8" max="8" width="12.33203125" customWidth="1"/>
    <col min="10" max="10" width="15" customWidth="1"/>
    <col min="11" max="11" width="3.109375" customWidth="1"/>
    <col min="12" max="12" width="14.44140625" customWidth="1"/>
  </cols>
  <sheetData>
    <row r="1" spans="1:13" ht="18.75" customHeight="1" x14ac:dyDescent="0.15">
      <c r="D1" s="392"/>
      <c r="E1" s="392"/>
      <c r="F1" s="392"/>
      <c r="G1" s="392"/>
      <c r="H1" s="392"/>
    </row>
    <row r="2" spans="1:13" ht="18.75" customHeight="1" x14ac:dyDescent="0.15">
      <c r="B2" s="234"/>
      <c r="C2" s="393" t="s">
        <v>521</v>
      </c>
      <c r="D2" s="393"/>
      <c r="E2" s="393"/>
      <c r="F2" s="393"/>
      <c r="G2" s="393"/>
      <c r="H2" s="393"/>
      <c r="I2" s="393"/>
    </row>
    <row r="3" spans="1:13" ht="18.75" customHeight="1" x14ac:dyDescent="0.15">
      <c r="B3" s="234"/>
      <c r="C3" s="234"/>
      <c r="D3" s="234"/>
      <c r="E3" s="234"/>
      <c r="F3" s="234"/>
      <c r="G3" s="234"/>
      <c r="H3" s="234"/>
      <c r="I3" s="234" t="s">
        <v>522</v>
      </c>
    </row>
    <row r="4" spans="1:13" ht="18.75" customHeight="1" x14ac:dyDescent="0.15">
      <c r="B4" s="234"/>
      <c r="C4" s="234"/>
      <c r="D4" s="393" t="s">
        <v>537</v>
      </c>
      <c r="E4" s="393"/>
      <c r="F4" s="393"/>
      <c r="G4" s="393"/>
      <c r="H4" s="393"/>
      <c r="I4" s="234"/>
    </row>
    <row r="5" spans="1:13" ht="18.75" customHeight="1" x14ac:dyDescent="0.15">
      <c r="B5" s="234"/>
      <c r="C5" s="234"/>
      <c r="D5" s="234"/>
      <c r="E5" s="234"/>
      <c r="F5" s="234"/>
      <c r="G5" s="234"/>
      <c r="H5" s="234"/>
      <c r="I5" s="234"/>
    </row>
    <row r="6" spans="1:13" ht="18.75" customHeight="1" x14ac:dyDescent="0.15">
      <c r="A6" s="235" t="s">
        <v>523</v>
      </c>
      <c r="B6" s="236"/>
      <c r="C6" s="236"/>
      <c r="D6" s="236"/>
      <c r="E6" s="236"/>
      <c r="F6" s="236"/>
      <c r="G6" s="236"/>
      <c r="H6" s="236"/>
      <c r="I6" s="236"/>
      <c r="J6" s="235"/>
      <c r="K6" s="235"/>
      <c r="L6" s="235"/>
      <c r="M6" s="235"/>
    </row>
    <row r="7" spans="1:13" ht="18.75" customHeight="1" x14ac:dyDescent="0.15">
      <c r="A7" s="235"/>
      <c r="B7" s="235" t="s">
        <v>524</v>
      </c>
      <c r="C7" s="235"/>
      <c r="D7" s="235"/>
      <c r="E7" s="236"/>
      <c r="F7" s="236"/>
      <c r="G7" s="236"/>
      <c r="H7" s="236"/>
      <c r="I7" s="236"/>
      <c r="J7" s="235"/>
      <c r="K7" s="235"/>
      <c r="L7" s="235"/>
      <c r="M7" s="235"/>
    </row>
    <row r="8" spans="1:13" ht="18.75" customHeight="1" x14ac:dyDescent="0.15">
      <c r="A8" s="235"/>
      <c r="B8" s="235"/>
      <c r="C8" s="235"/>
      <c r="D8" s="235"/>
      <c r="E8" s="236"/>
      <c r="F8" s="236"/>
      <c r="G8" s="236"/>
      <c r="H8" s="236"/>
      <c r="I8" s="236"/>
      <c r="J8" s="235"/>
      <c r="K8" s="235"/>
      <c r="L8" s="235"/>
      <c r="M8" s="235"/>
    </row>
    <row r="9" spans="1:13" ht="18.75" customHeight="1" x14ac:dyDescent="0.15">
      <c r="A9" s="235" t="s">
        <v>525</v>
      </c>
      <c r="B9" s="235"/>
      <c r="C9" s="235"/>
      <c r="D9" s="235"/>
      <c r="E9" s="236"/>
      <c r="F9" s="236"/>
      <c r="G9" s="236"/>
      <c r="H9" s="236"/>
      <c r="I9" s="236"/>
      <c r="J9" s="235"/>
      <c r="K9" s="235"/>
      <c r="L9" s="235"/>
      <c r="M9" s="235"/>
    </row>
    <row r="10" spans="1:13" ht="18.75" customHeight="1" x14ac:dyDescent="0.15">
      <c r="A10" s="235"/>
      <c r="B10" s="235" t="s">
        <v>526</v>
      </c>
      <c r="C10" s="235"/>
      <c r="D10" s="235"/>
      <c r="E10" s="236"/>
      <c r="F10" s="236"/>
      <c r="G10" s="236"/>
      <c r="H10" s="236"/>
      <c r="I10" s="236"/>
      <c r="J10" s="235"/>
      <c r="K10" s="235"/>
      <c r="L10" s="235"/>
      <c r="M10" s="235"/>
    </row>
    <row r="11" spans="1:13" ht="18.75" customHeight="1" x14ac:dyDescent="0.15">
      <c r="A11" s="235"/>
      <c r="B11" s="235" t="s">
        <v>527</v>
      </c>
      <c r="C11" s="235"/>
      <c r="D11" s="235"/>
      <c r="E11" s="236"/>
      <c r="F11" s="236"/>
      <c r="G11" s="236"/>
      <c r="H11" s="236"/>
      <c r="I11" s="236"/>
      <c r="J11" s="235"/>
      <c r="K11" s="235"/>
      <c r="L11" s="235"/>
      <c r="M11" s="235"/>
    </row>
    <row r="12" spans="1:13" ht="18.75" customHeight="1" x14ac:dyDescent="0.15">
      <c r="A12" s="235"/>
      <c r="B12" s="235" t="s">
        <v>528</v>
      </c>
      <c r="C12" s="235"/>
      <c r="D12" s="235"/>
      <c r="E12" s="236"/>
      <c r="F12" s="236"/>
      <c r="G12" s="236"/>
      <c r="H12" s="236"/>
      <c r="I12" s="236"/>
      <c r="J12" s="235"/>
      <c r="K12" s="235"/>
      <c r="L12" s="235"/>
      <c r="M12" s="235"/>
    </row>
    <row r="13" spans="1:13" ht="18.75" customHeight="1" thickBot="1" x14ac:dyDescent="0.2">
      <c r="A13" s="235"/>
      <c r="B13" s="236"/>
      <c r="C13" s="236"/>
      <c r="D13" s="236"/>
      <c r="E13" s="236"/>
      <c r="F13" s="236"/>
      <c r="G13" s="236"/>
      <c r="H13" s="236"/>
      <c r="I13" s="236"/>
      <c r="J13" s="235"/>
      <c r="K13" s="235"/>
      <c r="L13" s="235"/>
      <c r="M13" s="235"/>
    </row>
    <row r="14" spans="1:13" ht="18.75" customHeight="1" thickBot="1" x14ac:dyDescent="0.2">
      <c r="A14" s="235"/>
      <c r="B14" s="235" t="s">
        <v>529</v>
      </c>
      <c r="C14" s="394" t="s">
        <v>530</v>
      </c>
      <c r="D14" s="395"/>
      <c r="E14" s="235" t="s">
        <v>531</v>
      </c>
      <c r="F14" s="235"/>
      <c r="G14" s="235"/>
      <c r="H14" s="235"/>
      <c r="I14" s="236"/>
      <c r="J14" s="235"/>
      <c r="K14" s="235"/>
      <c r="L14" s="235"/>
      <c r="M14" s="235"/>
    </row>
    <row r="15" spans="1:13" ht="18.75" customHeight="1" thickBot="1" x14ac:dyDescent="0.2">
      <c r="A15" s="235"/>
      <c r="B15" s="235"/>
      <c r="C15" s="396" t="s">
        <v>532</v>
      </c>
      <c r="D15" s="397"/>
      <c r="E15" s="235" t="s">
        <v>533</v>
      </c>
      <c r="F15" s="235"/>
      <c r="G15" s="235"/>
      <c r="H15" s="235"/>
      <c r="I15" s="236"/>
      <c r="J15" s="235"/>
      <c r="K15" s="235"/>
      <c r="L15" s="235"/>
      <c r="M15" s="235"/>
    </row>
    <row r="16" spans="1:13" ht="18.75" customHeight="1" x14ac:dyDescent="0.15">
      <c r="A16" s="235"/>
      <c r="B16" s="236"/>
      <c r="C16" s="236"/>
      <c r="D16" s="236"/>
      <c r="E16" s="236"/>
      <c r="F16" s="236"/>
      <c r="G16" s="236"/>
      <c r="H16" s="236"/>
      <c r="I16" s="236"/>
      <c r="J16" s="235"/>
      <c r="K16" s="235"/>
      <c r="L16" s="235"/>
      <c r="M16" s="235"/>
    </row>
    <row r="17" spans="1:13" ht="18.75" customHeight="1" x14ac:dyDescent="0.15">
      <c r="A17" s="235"/>
      <c r="B17" s="237"/>
      <c r="C17" s="237"/>
      <c r="D17" s="237"/>
      <c r="E17" s="237"/>
      <c r="F17" s="237"/>
      <c r="G17" s="237"/>
      <c r="H17" s="237"/>
      <c r="I17" s="237"/>
      <c r="J17" s="237"/>
      <c r="K17" s="235"/>
      <c r="L17" s="235"/>
      <c r="M17" s="235"/>
    </row>
    <row r="18" spans="1:13" ht="18.75" customHeight="1" x14ac:dyDescent="0.15">
      <c r="A18" s="235" t="s">
        <v>534</v>
      </c>
      <c r="B18" s="236"/>
      <c r="C18" s="236"/>
      <c r="D18" s="236"/>
      <c r="E18" s="236"/>
      <c r="F18" s="236"/>
      <c r="G18" s="236"/>
      <c r="H18" s="236"/>
      <c r="I18" s="236"/>
      <c r="J18" s="236"/>
      <c r="K18" s="235"/>
      <c r="L18" s="235"/>
      <c r="M18" s="235"/>
    </row>
    <row r="19" spans="1:13" ht="18.75" customHeight="1" x14ac:dyDescent="0.15">
      <c r="A19" s="235"/>
      <c r="B19" s="235" t="s">
        <v>535</v>
      </c>
      <c r="C19" s="236"/>
      <c r="D19" s="236"/>
      <c r="E19" s="236"/>
      <c r="F19" s="236"/>
      <c r="G19" s="236"/>
      <c r="H19" s="236"/>
      <c r="I19" s="236"/>
      <c r="J19" s="236"/>
      <c r="K19" s="235"/>
      <c r="L19" s="235"/>
      <c r="M19" s="235"/>
    </row>
    <row r="20" spans="1:13" ht="36" customHeight="1" x14ac:dyDescent="0.15">
      <c r="A20" s="235"/>
      <c r="B20" s="391" t="s">
        <v>536</v>
      </c>
      <c r="C20" s="391"/>
      <c r="D20" s="391"/>
      <c r="E20" s="391"/>
      <c r="F20" s="391"/>
      <c r="G20" s="391"/>
      <c r="H20" s="391"/>
      <c r="I20" s="391"/>
      <c r="J20" s="391"/>
      <c r="K20" s="235"/>
      <c r="L20" s="235"/>
      <c r="M20" s="235"/>
    </row>
    <row r="21" spans="1:13" ht="18.75" customHeight="1" x14ac:dyDescent="0.15">
      <c r="J21" s="238" t="s">
        <v>553</v>
      </c>
    </row>
    <row r="22" spans="1:13" ht="18.75" customHeight="1" x14ac:dyDescent="0.15"/>
    <row r="23" spans="1:13" ht="18.75" customHeight="1" x14ac:dyDescent="0.15"/>
    <row r="24" spans="1:13" ht="18.75" customHeight="1" x14ac:dyDescent="0.15"/>
    <row r="25" spans="1:13" ht="18.75" customHeight="1" x14ac:dyDescent="0.15"/>
    <row r="26" spans="1:13" ht="18.75" customHeight="1" x14ac:dyDescent="0.15"/>
    <row r="27" spans="1:13" ht="18.75" customHeight="1" x14ac:dyDescent="0.15"/>
    <row r="28" spans="1:13" ht="18.75" customHeight="1" x14ac:dyDescent="0.15"/>
    <row r="29" spans="1:13" ht="18.75" customHeight="1" x14ac:dyDescent="0.15"/>
    <row r="30" spans="1:13" ht="18.75" customHeight="1" x14ac:dyDescent="0.15"/>
    <row r="31" spans="1:13" ht="18.75" customHeight="1" x14ac:dyDescent="0.15"/>
    <row r="32" spans="1:13"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sheetData>
  <mergeCells count="6">
    <mergeCell ref="B20:J20"/>
    <mergeCell ref="D1:H1"/>
    <mergeCell ref="C2:I2"/>
    <mergeCell ref="D4:H4"/>
    <mergeCell ref="C14:D14"/>
    <mergeCell ref="C15:D15"/>
  </mergeCells>
  <phoneticPr fontId="4"/>
  <pageMargins left="0.4375" right="0.25"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A75"/>
  <sheetViews>
    <sheetView showGridLines="0" tabSelected="1" view="pageBreakPreview" topLeftCell="A34" zoomScaleNormal="100" zoomScaleSheetLayoutView="100" workbookViewId="0">
      <selection activeCell="T48" sqref="T48"/>
    </sheetView>
  </sheetViews>
  <sheetFormatPr defaultColWidth="13.6640625" defaultRowHeight="12" x14ac:dyDescent="0.15"/>
  <cols>
    <col min="1" max="1" width="0.88671875" style="132" customWidth="1"/>
    <col min="2" max="3" width="1.6640625" style="132" customWidth="1"/>
    <col min="4" max="11" width="2.5546875" style="132" customWidth="1"/>
    <col min="12" max="12" width="2.44140625" style="132" customWidth="1"/>
    <col min="13" max="13" width="3.109375" style="132" customWidth="1"/>
    <col min="14" max="14" width="2.5546875" style="132" customWidth="1"/>
    <col min="15" max="24" width="3.33203125" style="132" customWidth="1"/>
    <col min="25" max="25" width="4.88671875" style="132" customWidth="1"/>
    <col min="26" max="26" width="4.33203125" style="132" customWidth="1"/>
    <col min="27" max="27" width="5" style="132" customWidth="1"/>
    <col min="28" max="28" width="2.6640625" style="132" customWidth="1"/>
    <col min="29" max="29" width="3.33203125" style="132" customWidth="1"/>
    <col min="30" max="30" width="2.6640625" style="132" customWidth="1"/>
    <col min="31" max="31" width="3.33203125" style="132" customWidth="1"/>
    <col min="32" max="32" width="2.6640625" style="132" customWidth="1"/>
    <col min="33" max="33" width="3.33203125" style="132" customWidth="1"/>
    <col min="34" max="34" width="2.33203125" style="132" customWidth="1"/>
    <col min="35" max="35" width="2" style="132" customWidth="1"/>
    <col min="36" max="36" width="2.6640625" style="132" customWidth="1"/>
    <col min="37" max="37" width="10.109375" style="132" customWidth="1"/>
    <col min="38" max="38" width="2.6640625" style="132" customWidth="1"/>
    <col min="39" max="46" width="2.5546875" style="132" customWidth="1"/>
    <col min="47" max="47" width="13.6640625" style="132" hidden="1" customWidth="1"/>
    <col min="48" max="48" width="2.6640625" style="132" hidden="1" customWidth="1"/>
    <col min="49" max="79" width="6.6640625" style="132" hidden="1" customWidth="1"/>
    <col min="80" max="106" width="0" style="132" hidden="1" customWidth="1"/>
    <col min="107" max="107" width="2.6640625" style="132" customWidth="1"/>
    <col min="108" max="108" width="2.5546875" style="132" customWidth="1"/>
    <col min="109" max="16384" width="13.6640625" style="132"/>
  </cols>
  <sheetData>
    <row r="1" spans="2:74" ht="14.25" customHeight="1" x14ac:dyDescent="0.15">
      <c r="D1" s="347"/>
      <c r="E1" s="347"/>
      <c r="F1" s="347"/>
      <c r="G1" s="347"/>
      <c r="H1" s="347"/>
      <c r="I1" s="347"/>
      <c r="J1" s="347"/>
      <c r="K1" s="347"/>
      <c r="L1" s="347"/>
      <c r="M1" s="347"/>
      <c r="N1" s="347"/>
      <c r="O1" s="347"/>
      <c r="P1" s="347"/>
      <c r="Q1" s="347"/>
      <c r="R1" s="347"/>
      <c r="S1" s="347"/>
      <c r="T1" s="347"/>
      <c r="U1" s="347"/>
      <c r="V1" s="347"/>
      <c r="W1" s="347"/>
      <c r="X1" s="347"/>
      <c r="Y1" s="347"/>
      <c r="Z1" s="347"/>
      <c r="AF1" s="142"/>
      <c r="AG1" s="142"/>
      <c r="AH1" s="133" t="s">
        <v>492</v>
      </c>
      <c r="AI1" s="143"/>
    </row>
    <row r="2" spans="2:74" ht="6" customHeight="1" x14ac:dyDescent="0.15">
      <c r="C2" s="144"/>
      <c r="D2" s="144"/>
      <c r="E2" s="144"/>
      <c r="F2" s="144"/>
      <c r="G2" s="144"/>
      <c r="AJ2" s="145"/>
    </row>
    <row r="3" spans="2:74" ht="14.25" customHeight="1" x14ac:dyDescent="0.15">
      <c r="C3" s="144"/>
      <c r="R3" s="137"/>
      <c r="W3" s="132" t="s">
        <v>434</v>
      </c>
      <c r="X3" s="135"/>
      <c r="Y3" s="135"/>
      <c r="Z3" s="135" t="s">
        <v>450</v>
      </c>
      <c r="AA3" s="146"/>
      <c r="AB3" s="147" t="s">
        <v>1</v>
      </c>
      <c r="AC3" s="353"/>
      <c r="AD3" s="353"/>
      <c r="AE3" s="132" t="s">
        <v>9</v>
      </c>
      <c r="AF3" s="353"/>
      <c r="AG3" s="353"/>
      <c r="AH3" s="132" t="s">
        <v>436</v>
      </c>
      <c r="AW3" s="148" t="s">
        <v>42</v>
      </c>
      <c r="AX3" s="149" t="s">
        <v>43</v>
      </c>
      <c r="AY3" s="149"/>
      <c r="AZ3" s="149" t="s">
        <v>44</v>
      </c>
      <c r="BA3" s="149" t="s">
        <v>44</v>
      </c>
      <c r="BB3" s="149"/>
      <c r="BC3" s="149"/>
      <c r="BD3" s="149"/>
      <c r="BE3" s="149"/>
      <c r="BF3" s="149"/>
      <c r="BG3" s="149"/>
      <c r="BH3" s="149" t="s">
        <v>21</v>
      </c>
      <c r="BI3" s="149"/>
      <c r="BJ3" s="149"/>
      <c r="BK3" s="149"/>
      <c r="BL3" s="149"/>
      <c r="BM3" s="149"/>
      <c r="BN3" s="149"/>
      <c r="BO3" s="149"/>
      <c r="BP3" s="149" t="s">
        <v>30</v>
      </c>
      <c r="BQ3" s="149"/>
      <c r="BR3" s="149"/>
      <c r="BS3" s="149"/>
      <c r="BT3" s="149"/>
      <c r="BU3" s="149"/>
      <c r="BV3" s="150"/>
    </row>
    <row r="4" spans="2:74" ht="14.25" customHeight="1" x14ac:dyDescent="0.15">
      <c r="C4" s="144"/>
      <c r="D4" s="151" t="s">
        <v>454</v>
      </c>
      <c r="AW4" s="152" t="s">
        <v>39</v>
      </c>
      <c r="AX4" s="153" t="s">
        <v>41</v>
      </c>
      <c r="AY4" s="153" t="s">
        <v>40</v>
      </c>
      <c r="AZ4" s="153" t="s">
        <v>45</v>
      </c>
      <c r="BA4" s="153" t="s">
        <v>23</v>
      </c>
      <c r="BB4" s="153" t="s">
        <v>46</v>
      </c>
      <c r="BC4" s="153" t="s">
        <v>22</v>
      </c>
      <c r="BD4" s="153" t="s">
        <v>439</v>
      </c>
      <c r="BE4" s="153" t="s">
        <v>4</v>
      </c>
      <c r="BF4" s="153" t="s">
        <v>8</v>
      </c>
      <c r="BG4" s="153" t="s">
        <v>48</v>
      </c>
      <c r="BH4" s="153" t="s">
        <v>45</v>
      </c>
      <c r="BI4" s="153" t="s">
        <v>49</v>
      </c>
      <c r="BJ4" s="153" t="s">
        <v>23</v>
      </c>
      <c r="BK4" s="153" t="s">
        <v>46</v>
      </c>
      <c r="BL4" s="153" t="s">
        <v>22</v>
      </c>
      <c r="BM4" s="153" t="s">
        <v>47</v>
      </c>
      <c r="BN4" s="153" t="s">
        <v>4</v>
      </c>
      <c r="BO4" s="153" t="s">
        <v>8</v>
      </c>
      <c r="BP4" s="153" t="s">
        <v>23</v>
      </c>
      <c r="BQ4" s="153" t="s">
        <v>46</v>
      </c>
      <c r="BR4" s="153" t="s">
        <v>22</v>
      </c>
      <c r="BS4" s="153" t="s">
        <v>47</v>
      </c>
      <c r="BT4" s="153" t="s">
        <v>4</v>
      </c>
      <c r="BU4" s="153" t="s">
        <v>8</v>
      </c>
      <c r="BV4" s="154" t="s">
        <v>440</v>
      </c>
    </row>
    <row r="5" spans="2:74" ht="6" customHeight="1" x14ac:dyDescent="0.15">
      <c r="C5" s="144"/>
      <c r="D5" s="144"/>
      <c r="E5" s="144"/>
      <c r="F5" s="144"/>
      <c r="G5" s="144"/>
      <c r="AW5" s="136" t="str">
        <f>IF(AND(DATE(AA3+1988,AD3,AG3)&gt;=42488,DATE(AA3+1988,AD3,AG3)&lt;=42819),DATE(AA3+1988,AD3,AG3),"-")</f>
        <v>-</v>
      </c>
      <c r="AX5" s="155" t="e">
        <f>+#REF!</f>
        <v>#REF!</v>
      </c>
      <c r="AY5" s="155" t="str">
        <f>IF(K21="","-",K21)</f>
        <v>-</v>
      </c>
      <c r="AZ5" s="155" t="e">
        <f>IF(AND(#REF!="■",#REF!="□"),"法",IF(AND(#REF!="□",#REF!="■"),"個","-"))</f>
        <v>#REF!</v>
      </c>
      <c r="BA5" s="155" t="str">
        <f>IF(N28="","-",N28)</f>
        <v>（フリガナ）</v>
      </c>
      <c r="BB5" s="155" t="str">
        <f>IF(N31="","-",N31)</f>
        <v>-</v>
      </c>
      <c r="BC5" s="155" t="str">
        <f>IF(N33="","-",N33)</f>
        <v>-</v>
      </c>
      <c r="BD5" s="155" t="str">
        <f>IF(O34="","-",O34)</f>
        <v>-</v>
      </c>
      <c r="BE5" s="155" t="str">
        <f>IF(OR(S34="",S34="（都道府県から記入）"),"-",S34)</f>
        <v>-</v>
      </c>
      <c r="BF5" s="155" t="e">
        <f>IF(#REF!="","-",#REF!)</f>
        <v>#REF!</v>
      </c>
      <c r="BG5" s="155" t="e">
        <f>IF(AND(#REF!="■",#REF!="□"),"共",IF(AND(#REF!="□",#REF!="■"),"単","-"))</f>
        <v>#REF!</v>
      </c>
      <c r="BH5" s="155" t="e">
        <f>IF(AND(#REF!="■",#REF!="□"),"法",IF(AND(#REF!="□",#REF!="■"),"個","-"))</f>
        <v>#REF!</v>
      </c>
      <c r="BI5" s="155" t="e">
        <f>IF(#REF!="■","建","")</f>
        <v>#REF!</v>
      </c>
      <c r="BJ5" s="155" t="e">
        <f>IF(#REF!="■",BA5,IF(#REF!="","-",#REF!))</f>
        <v>#REF!</v>
      </c>
      <c r="BK5" s="155" t="e">
        <f>IF(#REF!="■",BB5,IF(#REF!="","-",#REF!))</f>
        <v>#REF!</v>
      </c>
      <c r="BL5" s="155" t="e">
        <f>IF(#REF!="■",BC5,IF(#REF!="","-",#REF!))</f>
        <v>#REF!</v>
      </c>
      <c r="BM5" s="155" t="e">
        <f>IF(#REF!="■",BD5,IF(#REF!="","-",#REF!))</f>
        <v>#REF!</v>
      </c>
      <c r="BN5" s="155" t="e">
        <f>IF(#REF!="■",BE5,IF(OR(#REF!="",#REF!="（都道府県から記入）"),"-",#REF!))</f>
        <v>#REF!</v>
      </c>
      <c r="BO5" s="155" t="e">
        <f>IF(#REF!="■",BF5,IF(#REF!="","-",#REF!))</f>
        <v>#REF!</v>
      </c>
      <c r="BP5" s="155" t="e">
        <f>IF(#REF!="","-",#REF!)</f>
        <v>#REF!</v>
      </c>
      <c r="BQ5" s="155" t="e">
        <f>IF(#REF!="","-",#REF!)</f>
        <v>#REF!</v>
      </c>
      <c r="BR5" s="155" t="e">
        <f>IF(#REF!="","-",#REF!)</f>
        <v>#REF!</v>
      </c>
      <c r="BS5" s="155" t="e">
        <f>IF(#REF!="","-",#REF!)</f>
        <v>#REF!</v>
      </c>
      <c r="BT5" s="155" t="e">
        <f>IF(OR(#REF!="",#REF!="（都道府県から記入）"),"-",#REF!)</f>
        <v>#REF!</v>
      </c>
      <c r="BU5" s="155" t="e">
        <f>IF(#REF!="","-",#REF!)</f>
        <v>#REF!</v>
      </c>
      <c r="BV5" s="156" t="e">
        <f>IF(#REF!="","-",#REF!)</f>
        <v>#REF!</v>
      </c>
    </row>
    <row r="6" spans="2:74" ht="14.25" customHeight="1" x14ac:dyDescent="0.15">
      <c r="D6" s="348" t="s">
        <v>463</v>
      </c>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row>
    <row r="7" spans="2:74" ht="19.5" customHeight="1" x14ac:dyDescent="0.15">
      <c r="D7" s="354" t="s">
        <v>491</v>
      </c>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row>
    <row r="8" spans="2:74" ht="5.25" customHeight="1" x14ac:dyDescent="0.15">
      <c r="F8" s="144"/>
    </row>
    <row r="9" spans="2:74" ht="44.25" customHeight="1" x14ac:dyDescent="0.15">
      <c r="D9" s="157"/>
      <c r="E9" s="349" t="s">
        <v>493</v>
      </c>
      <c r="F9" s="349"/>
      <c r="G9" s="349"/>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158"/>
    </row>
    <row r="10" spans="2:74" ht="7.5" customHeight="1" x14ac:dyDescent="0.15">
      <c r="C10" s="14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row>
    <row r="11" spans="2:74" ht="20.25" customHeight="1" x14ac:dyDescent="0.15">
      <c r="C11" s="144"/>
      <c r="D11" s="350" t="s">
        <v>7</v>
      </c>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row>
    <row r="12" spans="2:74" ht="9" customHeight="1" x14ac:dyDescent="0.15">
      <c r="C12" s="14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row>
    <row r="13" spans="2:74" s="144" customFormat="1" ht="14.25" customHeight="1" x14ac:dyDescent="0.15">
      <c r="B13" s="260">
        <v>1</v>
      </c>
      <c r="C13" s="260"/>
      <c r="D13" s="269" t="s">
        <v>489</v>
      </c>
      <c r="E13" s="269"/>
      <c r="F13" s="269"/>
      <c r="G13" s="269"/>
      <c r="H13" s="269"/>
      <c r="I13" s="269"/>
      <c r="J13" s="269"/>
      <c r="K13" s="181"/>
      <c r="L13" s="181"/>
      <c r="M13" s="181"/>
      <c r="N13" s="181"/>
      <c r="O13" s="181"/>
      <c r="P13" s="181"/>
      <c r="Q13" s="181"/>
      <c r="R13" s="185"/>
      <c r="S13" s="181"/>
      <c r="T13" s="181"/>
      <c r="U13" s="181"/>
      <c r="V13" s="181"/>
      <c r="W13" s="181"/>
      <c r="X13" s="181"/>
      <c r="Y13" s="181"/>
      <c r="Z13" s="181"/>
      <c r="AA13" s="181"/>
      <c r="AB13" s="181"/>
      <c r="AC13" s="181"/>
      <c r="AD13" s="181"/>
      <c r="AE13" s="181"/>
      <c r="AF13" s="181"/>
      <c r="AG13" s="181"/>
      <c r="AH13" s="181"/>
    </row>
    <row r="14" spans="2:74" ht="3" customHeight="1" thickBot="1" x14ac:dyDescent="0.2">
      <c r="B14" s="183"/>
      <c r="C14" s="183"/>
      <c r="D14" s="184"/>
      <c r="E14" s="181"/>
      <c r="F14" s="184"/>
      <c r="G14" s="184"/>
      <c r="H14" s="184"/>
      <c r="I14" s="184"/>
      <c r="J14" s="184"/>
      <c r="K14" s="184"/>
      <c r="L14" s="184"/>
      <c r="M14" s="184"/>
      <c r="N14" s="184"/>
      <c r="O14" s="184"/>
      <c r="P14" s="184"/>
      <c r="Q14" s="184"/>
      <c r="R14" s="185"/>
      <c r="S14" s="184"/>
      <c r="T14" s="184"/>
      <c r="U14" s="184"/>
      <c r="V14" s="184"/>
      <c r="W14" s="184"/>
      <c r="X14" s="184"/>
      <c r="Y14" s="184"/>
      <c r="Z14" s="184"/>
      <c r="AA14" s="184"/>
      <c r="AB14" s="184"/>
      <c r="AC14" s="184"/>
      <c r="AD14" s="184"/>
      <c r="AE14" s="184"/>
      <c r="AF14" s="184"/>
      <c r="AG14" s="184"/>
      <c r="AH14" s="184"/>
    </row>
    <row r="15" spans="2:74" ht="14.25" customHeight="1" x14ac:dyDescent="0.15">
      <c r="B15" s="183"/>
      <c r="C15" s="183"/>
      <c r="D15" s="247"/>
      <c r="E15" s="166" t="s">
        <v>17</v>
      </c>
      <c r="F15" s="351" t="s">
        <v>551</v>
      </c>
      <c r="G15" s="351"/>
      <c r="H15" s="351"/>
      <c r="I15" s="351"/>
      <c r="J15" s="351"/>
      <c r="K15" s="351"/>
      <c r="L15" s="351"/>
      <c r="M15" s="351"/>
      <c r="N15" s="351"/>
      <c r="O15" s="351"/>
      <c r="P15" s="351"/>
      <c r="Q15" s="351"/>
      <c r="R15" s="352"/>
      <c r="S15" s="166" t="s">
        <v>17</v>
      </c>
      <c r="T15" s="351" t="s">
        <v>464</v>
      </c>
      <c r="U15" s="351"/>
      <c r="V15" s="351"/>
      <c r="W15" s="351"/>
      <c r="X15" s="166" t="s">
        <v>17</v>
      </c>
      <c r="Y15" s="351" t="s">
        <v>465</v>
      </c>
      <c r="Z15" s="351"/>
      <c r="AA15" s="351"/>
      <c r="AB15" s="351"/>
      <c r="AC15" s="166" t="s">
        <v>17</v>
      </c>
      <c r="AD15" s="351" t="s">
        <v>466</v>
      </c>
      <c r="AE15" s="351"/>
      <c r="AF15" s="351"/>
      <c r="AG15" s="351"/>
      <c r="AH15" s="355"/>
    </row>
    <row r="16" spans="2:74" ht="14.25" customHeight="1" x14ac:dyDescent="0.15">
      <c r="B16" s="183"/>
      <c r="C16" s="183"/>
      <c r="D16" s="248"/>
      <c r="E16" s="249" t="s">
        <v>17</v>
      </c>
      <c r="F16" s="356" t="s">
        <v>552</v>
      </c>
      <c r="G16" s="356"/>
      <c r="H16" s="356"/>
      <c r="I16" s="356"/>
      <c r="J16" s="356"/>
      <c r="K16" s="356"/>
      <c r="L16" s="356"/>
      <c r="M16" s="356"/>
      <c r="N16" s="356"/>
      <c r="O16" s="356"/>
      <c r="P16" s="356"/>
      <c r="Q16" s="356"/>
      <c r="R16" s="357"/>
      <c r="S16" s="249" t="s">
        <v>17</v>
      </c>
      <c r="T16" s="356" t="s">
        <v>464</v>
      </c>
      <c r="U16" s="356"/>
      <c r="V16" s="356"/>
      <c r="W16" s="356"/>
      <c r="X16" s="249" t="s">
        <v>17</v>
      </c>
      <c r="Y16" s="356" t="s">
        <v>467</v>
      </c>
      <c r="Z16" s="356"/>
      <c r="AA16" s="356"/>
      <c r="AB16" s="356"/>
      <c r="AC16" s="249" t="s">
        <v>17</v>
      </c>
      <c r="AD16" s="356" t="s">
        <v>490</v>
      </c>
      <c r="AE16" s="356"/>
      <c r="AF16" s="356"/>
      <c r="AG16" s="356"/>
      <c r="AH16" s="366"/>
    </row>
    <row r="17" spans="2:38" ht="14.25" customHeight="1" x14ac:dyDescent="0.15">
      <c r="B17" s="183"/>
      <c r="C17" s="183"/>
      <c r="D17" s="250"/>
      <c r="E17" s="255" t="s">
        <v>17</v>
      </c>
      <c r="F17" s="358" t="s">
        <v>543</v>
      </c>
      <c r="G17" s="358"/>
      <c r="H17" s="358"/>
      <c r="I17" s="358"/>
      <c r="J17" s="358"/>
      <c r="K17" s="358"/>
      <c r="L17" s="358"/>
      <c r="M17" s="358"/>
      <c r="N17" s="358"/>
      <c r="O17" s="358"/>
      <c r="P17" s="358"/>
      <c r="Q17" s="358"/>
      <c r="R17" s="359"/>
      <c r="S17" s="255" t="s">
        <v>17</v>
      </c>
      <c r="T17" s="358" t="s">
        <v>538</v>
      </c>
      <c r="U17" s="358"/>
      <c r="V17" s="358"/>
      <c r="W17" s="358"/>
      <c r="X17" s="358"/>
      <c r="Y17" s="358"/>
      <c r="Z17" s="358"/>
      <c r="AA17" s="255" t="s">
        <v>17</v>
      </c>
      <c r="AB17" s="358" t="s">
        <v>539</v>
      </c>
      <c r="AC17" s="358"/>
      <c r="AD17" s="358"/>
      <c r="AE17" s="358"/>
      <c r="AF17" s="358"/>
      <c r="AG17" s="358"/>
      <c r="AH17" s="360"/>
    </row>
    <row r="18" spans="2:38" ht="14.25" customHeight="1" x14ac:dyDescent="0.15">
      <c r="B18" s="183"/>
      <c r="C18" s="183"/>
      <c r="D18" s="251"/>
      <c r="E18" s="256" t="s">
        <v>17</v>
      </c>
      <c r="F18" s="361" t="s">
        <v>544</v>
      </c>
      <c r="G18" s="361"/>
      <c r="H18" s="361"/>
      <c r="I18" s="361"/>
      <c r="J18" s="361"/>
      <c r="K18" s="361"/>
      <c r="L18" s="361"/>
      <c r="M18" s="361"/>
      <c r="N18" s="361"/>
      <c r="O18" s="361"/>
      <c r="P18" s="361"/>
      <c r="Q18" s="361"/>
      <c r="R18" s="362"/>
      <c r="S18" s="256" t="s">
        <v>17</v>
      </c>
      <c r="T18" s="361" t="s">
        <v>540</v>
      </c>
      <c r="U18" s="361"/>
      <c r="V18" s="361"/>
      <c r="W18" s="361"/>
      <c r="X18" s="361"/>
      <c r="Y18" s="361"/>
      <c r="Z18" s="361"/>
      <c r="AA18" s="256" t="s">
        <v>17</v>
      </c>
      <c r="AB18" s="361" t="s">
        <v>541</v>
      </c>
      <c r="AC18" s="361"/>
      <c r="AD18" s="361"/>
      <c r="AE18" s="361"/>
      <c r="AF18" s="361"/>
      <c r="AG18" s="361"/>
      <c r="AH18" s="363"/>
    </row>
    <row r="19" spans="2:38" ht="14.25" customHeight="1" thickBot="1" x14ac:dyDescent="0.2">
      <c r="B19" s="183"/>
      <c r="C19" s="183"/>
      <c r="D19" s="252"/>
      <c r="E19" s="257" t="s">
        <v>17</v>
      </c>
      <c r="F19" s="364" t="s">
        <v>545</v>
      </c>
      <c r="G19" s="364"/>
      <c r="H19" s="364"/>
      <c r="I19" s="364"/>
      <c r="J19" s="364"/>
      <c r="K19" s="364"/>
      <c r="L19" s="364"/>
      <c r="M19" s="364"/>
      <c r="N19" s="364"/>
      <c r="O19" s="364"/>
      <c r="P19" s="364"/>
      <c r="Q19" s="364"/>
      <c r="R19" s="365"/>
      <c r="S19" s="253"/>
      <c r="T19" s="253"/>
      <c r="U19" s="253"/>
      <c r="V19" s="253"/>
      <c r="W19" s="253"/>
      <c r="X19" s="253"/>
      <c r="Y19" s="253"/>
      <c r="Z19" s="253"/>
      <c r="AA19" s="253"/>
      <c r="AB19" s="253"/>
      <c r="AC19" s="253"/>
      <c r="AD19" s="253"/>
      <c r="AE19" s="253"/>
      <c r="AF19" s="253"/>
      <c r="AG19" s="253"/>
      <c r="AH19" s="254"/>
    </row>
    <row r="20" spans="2:38" ht="11.25" customHeight="1" thickBot="1" x14ac:dyDescent="0.2">
      <c r="B20" s="260"/>
      <c r="C20" s="260"/>
      <c r="D20" s="184"/>
      <c r="E20" s="181"/>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row>
    <row r="21" spans="2:38" ht="18" customHeight="1" x14ac:dyDescent="0.15">
      <c r="B21" s="260">
        <v>2</v>
      </c>
      <c r="C21" s="260"/>
      <c r="D21" s="293" t="s">
        <v>453</v>
      </c>
      <c r="E21" s="294"/>
      <c r="F21" s="294"/>
      <c r="G21" s="294"/>
      <c r="H21" s="294"/>
      <c r="I21" s="294"/>
      <c r="J21" s="295"/>
      <c r="K21" s="297"/>
      <c r="L21" s="297"/>
      <c r="M21" s="297"/>
      <c r="N21" s="297"/>
      <c r="O21" s="297"/>
      <c r="P21" s="297"/>
      <c r="Q21" s="297"/>
      <c r="R21" s="297"/>
      <c r="S21" s="297"/>
      <c r="T21" s="297"/>
      <c r="U21" s="297"/>
      <c r="V21" s="297"/>
      <c r="W21" s="298" t="s">
        <v>498</v>
      </c>
      <c r="X21" s="299"/>
      <c r="Y21" s="299"/>
      <c r="Z21" s="299"/>
      <c r="AA21" s="300"/>
      <c r="AB21" s="288"/>
      <c r="AC21" s="288"/>
      <c r="AD21" s="288"/>
      <c r="AE21" s="288"/>
      <c r="AF21" s="288"/>
      <c r="AG21" s="288"/>
      <c r="AH21" s="289"/>
      <c r="AI21" s="159"/>
      <c r="AK21" s="132" t="s">
        <v>457</v>
      </c>
      <c r="AL21" s="132" t="s">
        <v>457</v>
      </c>
    </row>
    <row r="22" spans="2:38" ht="18" customHeight="1" x14ac:dyDescent="0.15">
      <c r="C22" s="144"/>
      <c r="D22" s="282" t="s">
        <v>456</v>
      </c>
      <c r="E22" s="283"/>
      <c r="F22" s="283"/>
      <c r="G22" s="283"/>
      <c r="H22" s="283"/>
      <c r="I22" s="283"/>
      <c r="J22" s="284"/>
      <c r="K22" s="285" t="s">
        <v>455</v>
      </c>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7"/>
      <c r="AI22" s="159"/>
      <c r="AK22" s="132" t="s">
        <v>458</v>
      </c>
      <c r="AL22" s="132" t="s">
        <v>6</v>
      </c>
    </row>
    <row r="23" spans="2:38" ht="18" customHeight="1" x14ac:dyDescent="0.15">
      <c r="C23" s="144"/>
      <c r="D23" s="270" t="s">
        <v>56</v>
      </c>
      <c r="E23" s="271"/>
      <c r="F23" s="271"/>
      <c r="G23" s="271"/>
      <c r="H23" s="271"/>
      <c r="I23" s="271"/>
      <c r="J23" s="272"/>
      <c r="K23" s="301" t="s">
        <v>494</v>
      </c>
      <c r="L23" s="301"/>
      <c r="M23" s="301"/>
      <c r="N23" s="302"/>
      <c r="O23" s="296"/>
      <c r="P23" s="281"/>
      <c r="Q23" s="281"/>
      <c r="R23" s="211" t="s">
        <v>506</v>
      </c>
      <c r="S23" s="290" t="s">
        <v>495</v>
      </c>
      <c r="T23" s="291"/>
      <c r="U23" s="291"/>
      <c r="V23" s="291"/>
      <c r="W23" s="292"/>
      <c r="X23" s="369"/>
      <c r="Y23" s="370"/>
      <c r="Z23" s="217" t="s">
        <v>506</v>
      </c>
      <c r="AA23" s="211"/>
      <c r="AB23" s="211"/>
      <c r="AC23" s="211"/>
      <c r="AD23" s="211"/>
      <c r="AE23" s="211"/>
      <c r="AF23" s="211"/>
      <c r="AG23" s="211"/>
      <c r="AH23" s="212"/>
      <c r="AI23" s="159"/>
      <c r="AK23" s="132" t="s">
        <v>459</v>
      </c>
      <c r="AL23" s="132" t="s">
        <v>461</v>
      </c>
    </row>
    <row r="24" spans="2:38" ht="18" customHeight="1" x14ac:dyDescent="0.15">
      <c r="C24" s="144"/>
      <c r="D24" s="270" t="s">
        <v>435</v>
      </c>
      <c r="E24" s="271"/>
      <c r="F24" s="271"/>
      <c r="G24" s="271"/>
      <c r="H24" s="271"/>
      <c r="I24" s="271"/>
      <c r="J24" s="272"/>
      <c r="K24" s="301" t="s">
        <v>496</v>
      </c>
      <c r="L24" s="301"/>
      <c r="M24" s="301"/>
      <c r="N24" s="302"/>
      <c r="O24" s="296"/>
      <c r="P24" s="281"/>
      <c r="Q24" s="281"/>
      <c r="R24" s="211" t="s">
        <v>507</v>
      </c>
      <c r="S24" s="290" t="s">
        <v>499</v>
      </c>
      <c r="T24" s="291"/>
      <c r="U24" s="292"/>
      <c r="V24" s="369"/>
      <c r="W24" s="370"/>
      <c r="X24" s="370"/>
      <c r="Y24" s="370"/>
      <c r="Z24" s="217" t="s">
        <v>508</v>
      </c>
      <c r="AA24" s="291" t="s">
        <v>497</v>
      </c>
      <c r="AB24" s="292"/>
      <c r="AC24" s="371"/>
      <c r="AD24" s="372"/>
      <c r="AE24" s="372"/>
      <c r="AF24" s="372"/>
      <c r="AG24" s="211" t="s">
        <v>504</v>
      </c>
      <c r="AH24" s="212"/>
      <c r="AI24" s="159"/>
      <c r="AK24" s="132" t="s">
        <v>449</v>
      </c>
      <c r="AL24" s="132" t="s">
        <v>462</v>
      </c>
    </row>
    <row r="25" spans="2:38" ht="21.75" customHeight="1" thickBot="1" x14ac:dyDescent="0.2">
      <c r="C25" s="144"/>
      <c r="D25" s="304" t="s">
        <v>509</v>
      </c>
      <c r="E25" s="305"/>
      <c r="F25" s="305"/>
      <c r="G25" s="305"/>
      <c r="H25" s="305"/>
      <c r="I25" s="305"/>
      <c r="J25" s="306"/>
      <c r="K25" s="367" t="s">
        <v>505</v>
      </c>
      <c r="L25" s="368"/>
      <c r="M25" s="368"/>
      <c r="N25" s="368"/>
      <c r="O25" s="368"/>
      <c r="P25" s="368"/>
      <c r="Q25" s="368"/>
      <c r="R25" s="368"/>
      <c r="S25" s="368"/>
      <c r="T25" s="368"/>
      <c r="U25" s="368"/>
      <c r="V25" s="214" t="s">
        <v>500</v>
      </c>
      <c r="W25" s="346"/>
      <c r="X25" s="346"/>
      <c r="Y25" s="214" t="s">
        <v>501</v>
      </c>
      <c r="Z25" s="239"/>
      <c r="AA25" s="214" t="s">
        <v>502</v>
      </c>
      <c r="AB25" s="346"/>
      <c r="AC25" s="346"/>
      <c r="AD25" s="215" t="s">
        <v>503</v>
      </c>
      <c r="AE25" s="215"/>
      <c r="AF25" s="215"/>
      <c r="AG25" s="215"/>
      <c r="AH25" s="216"/>
      <c r="AI25" s="159"/>
      <c r="AK25" s="134" t="s">
        <v>460</v>
      </c>
      <c r="AL25" s="132" t="s">
        <v>5</v>
      </c>
    </row>
    <row r="26" spans="2:38" ht="6" customHeight="1" thickBot="1" x14ac:dyDescent="0.2">
      <c r="C26" s="144"/>
      <c r="D26" s="160"/>
      <c r="E26" s="160"/>
      <c r="F26" s="160"/>
      <c r="G26" s="160"/>
      <c r="H26" s="160"/>
      <c r="I26" s="160"/>
      <c r="J26" s="160"/>
      <c r="K26" s="161"/>
      <c r="L26" s="161"/>
      <c r="M26" s="161"/>
      <c r="N26" s="161"/>
      <c r="O26" s="161"/>
      <c r="P26" s="161"/>
      <c r="Q26" s="161"/>
      <c r="R26" s="161"/>
      <c r="S26" s="161"/>
      <c r="T26" s="161"/>
      <c r="U26" s="161"/>
      <c r="V26" s="161"/>
      <c r="W26" s="162"/>
      <c r="X26" s="162"/>
      <c r="Y26" s="163"/>
      <c r="Z26" s="163"/>
      <c r="AA26" s="163"/>
      <c r="AB26" s="163"/>
      <c r="AC26" s="163"/>
      <c r="AD26" s="163"/>
      <c r="AE26" s="163"/>
      <c r="AF26" s="163"/>
      <c r="AG26" s="163"/>
      <c r="AH26" s="163"/>
      <c r="AI26" s="164"/>
    </row>
    <row r="27" spans="2:38" ht="12.75" customHeight="1" x14ac:dyDescent="0.15">
      <c r="B27" s="260">
        <v>3</v>
      </c>
      <c r="C27" s="260"/>
      <c r="D27" s="334" t="s">
        <v>438</v>
      </c>
      <c r="E27" s="335"/>
      <c r="F27" s="335"/>
      <c r="G27" s="335"/>
      <c r="H27" s="335"/>
      <c r="I27" s="335"/>
      <c r="J27" s="336"/>
      <c r="K27" s="165"/>
      <c r="L27" s="166" t="s">
        <v>17</v>
      </c>
      <c r="M27" s="167" t="s">
        <v>437</v>
      </c>
      <c r="N27" s="167"/>
      <c r="O27" s="167"/>
      <c r="P27" s="167"/>
      <c r="Q27" s="167"/>
      <c r="R27" s="168"/>
      <c r="S27" s="168"/>
      <c r="T27" s="166" t="s">
        <v>17</v>
      </c>
      <c r="U27" s="167" t="s">
        <v>21</v>
      </c>
      <c r="V27" s="167"/>
      <c r="W27" s="167"/>
      <c r="X27" s="167"/>
      <c r="Y27" s="167"/>
      <c r="Z27" s="169"/>
      <c r="AA27" s="170"/>
      <c r="AB27" s="169"/>
      <c r="AC27" s="168"/>
      <c r="AD27" s="169"/>
      <c r="AE27" s="168"/>
      <c r="AF27" s="168"/>
      <c r="AG27" s="168"/>
      <c r="AH27" s="171" t="s">
        <v>441</v>
      </c>
      <c r="AI27" s="172"/>
    </row>
    <row r="28" spans="2:38" ht="10.5" customHeight="1" x14ac:dyDescent="0.15">
      <c r="B28" s="258"/>
      <c r="C28" s="144"/>
      <c r="D28" s="337"/>
      <c r="E28" s="338"/>
      <c r="F28" s="338"/>
      <c r="G28" s="338"/>
      <c r="H28" s="338"/>
      <c r="I28" s="338"/>
      <c r="J28" s="339"/>
      <c r="K28" s="315" t="s">
        <v>23</v>
      </c>
      <c r="L28" s="316"/>
      <c r="M28" s="317"/>
      <c r="N28" s="176" t="s">
        <v>442</v>
      </c>
      <c r="O28" s="177"/>
      <c r="P28" s="177"/>
      <c r="Q28" s="261"/>
      <c r="R28" s="261"/>
      <c r="S28" s="261"/>
      <c r="T28" s="261"/>
      <c r="U28" s="261"/>
      <c r="V28" s="261"/>
      <c r="W28" s="261"/>
      <c r="X28" s="261"/>
      <c r="Y28" s="261"/>
      <c r="Z28" s="261"/>
      <c r="AA28" s="261"/>
      <c r="AB28" s="261"/>
      <c r="AC28" s="261"/>
      <c r="AD28" s="261"/>
      <c r="AE28" s="261"/>
      <c r="AF28" s="261"/>
      <c r="AG28" s="261"/>
      <c r="AH28" s="262"/>
    </row>
    <row r="29" spans="2:38" ht="16.5" customHeight="1" x14ac:dyDescent="0.15">
      <c r="C29" s="144"/>
      <c r="D29" s="337"/>
      <c r="E29" s="338"/>
      <c r="F29" s="338"/>
      <c r="G29" s="338"/>
      <c r="H29" s="338"/>
      <c r="I29" s="338"/>
      <c r="J29" s="339"/>
      <c r="K29" s="318"/>
      <c r="L29" s="319"/>
      <c r="M29" s="320"/>
      <c r="N29" s="265"/>
      <c r="O29" s="266"/>
      <c r="P29" s="266"/>
      <c r="Q29" s="266"/>
      <c r="R29" s="266"/>
      <c r="S29" s="266"/>
      <c r="T29" s="266"/>
      <c r="U29" s="266"/>
      <c r="V29" s="266"/>
      <c r="W29" s="266"/>
      <c r="X29" s="266"/>
      <c r="Y29" s="266"/>
      <c r="Z29" s="266"/>
      <c r="AA29" s="266"/>
      <c r="AB29" s="266"/>
      <c r="AC29" s="266"/>
      <c r="AD29" s="266"/>
      <c r="AE29" s="266"/>
      <c r="AF29" s="266"/>
      <c r="AG29" s="266"/>
      <c r="AH29" s="267"/>
    </row>
    <row r="30" spans="2:38" ht="10.5" customHeight="1" x14ac:dyDescent="0.15">
      <c r="C30" s="144"/>
      <c r="D30" s="337"/>
      <c r="E30" s="338"/>
      <c r="F30" s="338"/>
      <c r="G30" s="338"/>
      <c r="H30" s="338"/>
      <c r="I30" s="338"/>
      <c r="J30" s="339"/>
      <c r="K30" s="321" t="s">
        <v>37</v>
      </c>
      <c r="L30" s="322"/>
      <c r="M30" s="323"/>
      <c r="N30" s="178" t="s">
        <v>442</v>
      </c>
      <c r="O30" s="179"/>
      <c r="P30" s="179"/>
      <c r="Q30" s="263"/>
      <c r="R30" s="263"/>
      <c r="S30" s="263"/>
      <c r="T30" s="263"/>
      <c r="U30" s="263"/>
      <c r="V30" s="263"/>
      <c r="W30" s="263"/>
      <c r="X30" s="263"/>
      <c r="Y30" s="263"/>
      <c r="Z30" s="263"/>
      <c r="AA30" s="263"/>
      <c r="AB30" s="263"/>
      <c r="AC30" s="263"/>
      <c r="AD30" s="263"/>
      <c r="AE30" s="263"/>
      <c r="AF30" s="263"/>
      <c r="AG30" s="263"/>
      <c r="AH30" s="264"/>
    </row>
    <row r="31" spans="2:38" ht="16.5" customHeight="1" x14ac:dyDescent="0.15">
      <c r="C31" s="144"/>
      <c r="D31" s="337"/>
      <c r="E31" s="338"/>
      <c r="F31" s="338"/>
      <c r="G31" s="338"/>
      <c r="H31" s="338"/>
      <c r="I31" s="338"/>
      <c r="J31" s="339"/>
      <c r="K31" s="324"/>
      <c r="L31" s="325"/>
      <c r="M31" s="326"/>
      <c r="N31" s="265"/>
      <c r="O31" s="266"/>
      <c r="P31" s="266"/>
      <c r="Q31" s="266"/>
      <c r="R31" s="266"/>
      <c r="S31" s="266"/>
      <c r="T31" s="266"/>
      <c r="U31" s="266"/>
      <c r="V31" s="266"/>
      <c r="W31" s="266"/>
      <c r="X31" s="266"/>
      <c r="Y31" s="266"/>
      <c r="Z31" s="266"/>
      <c r="AA31" s="266"/>
      <c r="AB31" s="266"/>
      <c r="AC31" s="266"/>
      <c r="AD31" s="266"/>
      <c r="AE31" s="266"/>
      <c r="AF31" s="266"/>
      <c r="AG31" s="266"/>
      <c r="AH31" s="267"/>
    </row>
    <row r="32" spans="2:38" ht="10.5" customHeight="1" x14ac:dyDescent="0.15">
      <c r="C32" s="144"/>
      <c r="D32" s="337"/>
      <c r="E32" s="338"/>
      <c r="F32" s="338"/>
      <c r="G32" s="338"/>
      <c r="H32" s="338"/>
      <c r="I32" s="338"/>
      <c r="J32" s="339"/>
      <c r="K32" s="327" t="s">
        <v>22</v>
      </c>
      <c r="L32" s="328"/>
      <c r="M32" s="329"/>
      <c r="N32" s="178" t="s">
        <v>443</v>
      </c>
      <c r="O32" s="179"/>
      <c r="P32" s="179"/>
      <c r="Q32" s="263"/>
      <c r="R32" s="263"/>
      <c r="S32" s="263"/>
      <c r="T32" s="263"/>
      <c r="U32" s="263"/>
      <c r="V32" s="263"/>
      <c r="W32" s="263"/>
      <c r="X32" s="263"/>
      <c r="Y32" s="263"/>
      <c r="Z32" s="263"/>
      <c r="AA32" s="263"/>
      <c r="AB32" s="263"/>
      <c r="AC32" s="263"/>
      <c r="AD32" s="263"/>
      <c r="AE32" s="263"/>
      <c r="AF32" s="263"/>
      <c r="AG32" s="263"/>
      <c r="AH32" s="264"/>
    </row>
    <row r="33" spans="1:35" ht="16.5" customHeight="1" x14ac:dyDescent="0.15">
      <c r="D33" s="337"/>
      <c r="E33" s="338"/>
      <c r="F33" s="338"/>
      <c r="G33" s="338"/>
      <c r="H33" s="338"/>
      <c r="I33" s="338"/>
      <c r="J33" s="339"/>
      <c r="K33" s="330"/>
      <c r="L33" s="331"/>
      <c r="M33" s="317"/>
      <c r="N33" s="376"/>
      <c r="O33" s="377"/>
      <c r="P33" s="377"/>
      <c r="Q33" s="377"/>
      <c r="R33" s="377"/>
      <c r="S33" s="377"/>
      <c r="T33" s="377"/>
      <c r="U33" s="377"/>
      <c r="V33" s="377"/>
      <c r="W33" s="377"/>
      <c r="X33" s="377"/>
      <c r="Y33" s="377"/>
      <c r="Z33" s="377"/>
      <c r="AA33" s="377"/>
      <c r="AB33" s="377"/>
      <c r="AC33" s="377"/>
      <c r="AD33" s="377"/>
      <c r="AE33" s="377"/>
      <c r="AF33" s="259"/>
      <c r="AG33" s="205"/>
      <c r="AH33" s="206"/>
    </row>
    <row r="34" spans="1:35" ht="15.75" customHeight="1" thickBot="1" x14ac:dyDescent="0.2">
      <c r="D34" s="340"/>
      <c r="E34" s="341"/>
      <c r="F34" s="341"/>
      <c r="G34" s="341"/>
      <c r="H34" s="341"/>
      <c r="I34" s="341"/>
      <c r="J34" s="342"/>
      <c r="K34" s="307" t="s">
        <v>4</v>
      </c>
      <c r="L34" s="308"/>
      <c r="M34" s="309"/>
      <c r="N34" s="208" t="s">
        <v>444</v>
      </c>
      <c r="O34" s="310"/>
      <c r="P34" s="310"/>
      <c r="Q34" s="310"/>
      <c r="R34" s="311"/>
      <c r="S34" s="312"/>
      <c r="T34" s="313"/>
      <c r="U34" s="313"/>
      <c r="V34" s="313"/>
      <c r="W34" s="313"/>
      <c r="X34" s="313"/>
      <c r="Y34" s="313"/>
      <c r="Z34" s="313"/>
      <c r="AA34" s="313"/>
      <c r="AB34" s="313"/>
      <c r="AC34" s="313"/>
      <c r="AD34" s="313"/>
      <c r="AE34" s="313"/>
      <c r="AF34" s="313"/>
      <c r="AG34" s="313"/>
      <c r="AH34" s="314"/>
    </row>
    <row r="35" spans="1:35" ht="11.1" customHeight="1" x14ac:dyDescent="0.15">
      <c r="C35" s="144"/>
      <c r="D35" s="173" t="str">
        <f>IF(N33="","",IF(AND(#REF!="□",#REF!="□"),"▲共同建築主の有無を選択のこと",""))</f>
        <v/>
      </c>
      <c r="E35" s="180" t="s">
        <v>451</v>
      </c>
      <c r="F35" s="268" t="s">
        <v>452</v>
      </c>
      <c r="G35" s="268"/>
      <c r="H35" s="268"/>
      <c r="I35" s="268"/>
      <c r="J35" s="268"/>
      <c r="K35" s="268"/>
      <c r="L35" s="268"/>
      <c r="M35" s="268"/>
      <c r="N35" s="268"/>
      <c r="O35" s="268"/>
      <c r="P35" s="268"/>
      <c r="Q35" s="268"/>
      <c r="R35" s="268"/>
      <c r="S35" s="268"/>
      <c r="T35" s="268"/>
      <c r="U35" s="268"/>
      <c r="V35" s="268"/>
      <c r="W35" s="268"/>
      <c r="X35" s="268"/>
      <c r="Y35" s="268"/>
      <c r="Z35" s="268"/>
      <c r="AA35" s="268"/>
      <c r="AB35" s="174"/>
      <c r="AC35" s="174"/>
      <c r="AD35" s="174"/>
      <c r="AE35" s="174"/>
      <c r="AF35" s="174"/>
      <c r="AG35" s="174"/>
      <c r="AH35" s="174"/>
      <c r="AI35" s="174"/>
    </row>
    <row r="36" spans="1:35" ht="7.2" customHeight="1" x14ac:dyDescent="0.15">
      <c r="C36" s="144"/>
      <c r="D36" s="173"/>
      <c r="E36" s="180"/>
      <c r="F36" s="268"/>
      <c r="G36" s="268"/>
      <c r="H36" s="268"/>
      <c r="I36" s="268"/>
      <c r="J36" s="268"/>
      <c r="K36" s="268"/>
      <c r="L36" s="268"/>
      <c r="M36" s="268"/>
      <c r="N36" s="268"/>
      <c r="O36" s="268"/>
      <c r="P36" s="268"/>
      <c r="Q36" s="268"/>
      <c r="R36" s="268"/>
      <c r="S36" s="268"/>
      <c r="T36" s="268"/>
      <c r="U36" s="268"/>
      <c r="V36" s="268"/>
      <c r="W36" s="268"/>
      <c r="X36" s="268"/>
      <c r="Y36" s="268"/>
      <c r="Z36" s="268"/>
      <c r="AA36" s="268"/>
      <c r="AB36" s="174"/>
      <c r="AC36" s="174"/>
      <c r="AD36" s="174"/>
      <c r="AE36" s="174"/>
      <c r="AF36" s="174"/>
      <c r="AG36" s="174"/>
      <c r="AH36" s="174"/>
      <c r="AI36" s="174"/>
    </row>
    <row r="37" spans="1:35" ht="13.5" customHeight="1" x14ac:dyDescent="0.15">
      <c r="B37" s="260">
        <v>4</v>
      </c>
      <c r="C37" s="260"/>
      <c r="D37" s="207" t="s">
        <v>550</v>
      </c>
      <c r="E37" s="207"/>
      <c r="F37" s="207"/>
      <c r="G37" s="207"/>
      <c r="H37" s="207"/>
      <c r="I37" s="207"/>
      <c r="J37" s="207"/>
      <c r="K37" s="207"/>
      <c r="L37" s="207"/>
      <c r="M37" s="207"/>
      <c r="N37" s="172"/>
      <c r="O37" s="172"/>
      <c r="P37" s="172"/>
      <c r="Q37" s="172"/>
      <c r="R37" s="172"/>
      <c r="S37" s="172"/>
      <c r="T37" s="172"/>
      <c r="U37" s="172"/>
      <c r="V37" s="172"/>
      <c r="W37" s="172"/>
      <c r="X37" s="172"/>
      <c r="Y37" s="172"/>
      <c r="Z37" s="172"/>
      <c r="AA37" s="172"/>
      <c r="AB37" s="174"/>
      <c r="AC37" s="174"/>
      <c r="AD37" s="174"/>
      <c r="AE37" s="174"/>
      <c r="AF37" s="174"/>
      <c r="AG37" s="174"/>
      <c r="AH37" s="174"/>
      <c r="AI37" s="174"/>
    </row>
    <row r="38" spans="1:35" ht="3" customHeight="1" thickBot="1" x14ac:dyDescent="0.2">
      <c r="B38" s="183"/>
      <c r="C38" s="183"/>
      <c r="D38" s="181"/>
      <c r="E38" s="181"/>
      <c r="F38" s="181"/>
      <c r="G38" s="181"/>
      <c r="H38" s="181"/>
      <c r="I38" s="181"/>
      <c r="J38" s="181"/>
      <c r="K38" s="181"/>
      <c r="L38" s="181"/>
      <c r="M38" s="181"/>
      <c r="N38" s="172"/>
      <c r="O38" s="172"/>
      <c r="P38" s="172"/>
      <c r="Q38" s="172"/>
      <c r="R38" s="172"/>
      <c r="S38" s="172"/>
      <c r="T38" s="172"/>
      <c r="U38" s="172"/>
      <c r="V38" s="172"/>
      <c r="W38" s="172"/>
      <c r="X38" s="172"/>
      <c r="Y38" s="172"/>
      <c r="Z38" s="172"/>
      <c r="AA38" s="172"/>
      <c r="AB38" s="174"/>
      <c r="AC38" s="174"/>
      <c r="AD38" s="174"/>
      <c r="AE38" s="174"/>
      <c r="AF38" s="174"/>
      <c r="AG38" s="174"/>
      <c r="AH38" s="174"/>
      <c r="AI38" s="174"/>
    </row>
    <row r="39" spans="1:35" ht="24" customHeight="1" x14ac:dyDescent="0.15">
      <c r="B39" s="260"/>
      <c r="C39" s="260"/>
      <c r="D39" s="373" t="s">
        <v>514</v>
      </c>
      <c r="E39" s="374"/>
      <c r="F39" s="374"/>
      <c r="G39" s="374"/>
      <c r="H39" s="374"/>
      <c r="I39" s="374"/>
      <c r="J39" s="375"/>
      <c r="K39" s="222"/>
      <c r="L39" s="274"/>
      <c r="M39" s="274"/>
      <c r="N39" s="274"/>
      <c r="O39" s="274"/>
      <c r="P39" s="274"/>
      <c r="Q39" s="274"/>
      <c r="R39" s="223" t="s">
        <v>512</v>
      </c>
      <c r="S39" s="224"/>
      <c r="T39" s="224"/>
      <c r="U39" s="224"/>
      <c r="V39" s="224"/>
      <c r="W39" s="224"/>
      <c r="X39" s="225"/>
      <c r="Y39" s="225"/>
      <c r="Z39" s="226"/>
      <c r="AA39" s="225"/>
      <c r="AB39" s="225"/>
      <c r="AC39" s="225"/>
      <c r="AD39" s="225"/>
      <c r="AE39" s="225"/>
      <c r="AF39" s="225"/>
      <c r="AG39" s="225"/>
      <c r="AH39" s="227"/>
      <c r="AI39" s="159"/>
    </row>
    <row r="40" spans="1:35" ht="18" customHeight="1" x14ac:dyDescent="0.15">
      <c r="C40" s="144"/>
      <c r="D40" s="270" t="s">
        <v>513</v>
      </c>
      <c r="E40" s="271"/>
      <c r="F40" s="271"/>
      <c r="G40" s="271"/>
      <c r="H40" s="271"/>
      <c r="I40" s="271"/>
      <c r="J40" s="272"/>
      <c r="K40" s="221"/>
      <c r="L40" s="345" t="s">
        <v>515</v>
      </c>
      <c r="M40" s="345"/>
      <c r="N40" s="240"/>
      <c r="O40" s="213" t="s">
        <v>516</v>
      </c>
      <c r="P40" s="240"/>
      <c r="Q40" s="213" t="s">
        <v>517</v>
      </c>
      <c r="R40" s="241"/>
      <c r="S40" s="220" t="s">
        <v>518</v>
      </c>
      <c r="T40" s="291" t="s">
        <v>542</v>
      </c>
      <c r="U40" s="291"/>
      <c r="V40" s="220" t="s">
        <v>519</v>
      </c>
      <c r="W40" s="273" t="s">
        <v>515</v>
      </c>
      <c r="X40" s="273"/>
      <c r="Y40" s="241"/>
      <c r="Z40" s="218" t="s">
        <v>516</v>
      </c>
      <c r="AA40" s="241"/>
      <c r="AB40" s="211" t="s">
        <v>517</v>
      </c>
      <c r="AC40" s="370"/>
      <c r="AD40" s="370"/>
      <c r="AE40" s="211" t="s">
        <v>436</v>
      </c>
      <c r="AF40" s="291" t="s">
        <v>520</v>
      </c>
      <c r="AG40" s="291"/>
      <c r="AH40" s="212"/>
      <c r="AI40" s="159"/>
    </row>
    <row r="41" spans="1:35" ht="18" customHeight="1" x14ac:dyDescent="0.15">
      <c r="C41" s="144"/>
      <c r="D41" s="275" t="s">
        <v>510</v>
      </c>
      <c r="E41" s="276"/>
      <c r="F41" s="276"/>
      <c r="G41" s="276"/>
      <c r="H41" s="276"/>
      <c r="I41" s="276"/>
      <c r="J41" s="277"/>
      <c r="K41" s="213"/>
      <c r="L41" s="213"/>
      <c r="M41" s="213" t="s">
        <v>515</v>
      </c>
      <c r="N41" s="213"/>
      <c r="O41" s="281"/>
      <c r="P41" s="281"/>
      <c r="Q41" s="213" t="s">
        <v>511</v>
      </c>
      <c r="R41" s="211"/>
      <c r="S41" s="219"/>
      <c r="T41" s="220"/>
      <c r="U41" s="220" t="s">
        <v>515</v>
      </c>
      <c r="V41" s="211"/>
      <c r="W41" s="370"/>
      <c r="X41" s="370"/>
      <c r="Y41" s="211" t="s">
        <v>511</v>
      </c>
      <c r="Z41" s="217"/>
      <c r="AA41" s="211"/>
      <c r="AB41" s="211"/>
      <c r="AC41" s="211" t="s">
        <v>515</v>
      </c>
      <c r="AD41" s="211"/>
      <c r="AE41" s="370"/>
      <c r="AF41" s="370"/>
      <c r="AG41" s="211" t="s">
        <v>511</v>
      </c>
      <c r="AH41" s="212"/>
      <c r="AI41" s="159"/>
    </row>
    <row r="42" spans="1:35" ht="18" customHeight="1" thickBot="1" x14ac:dyDescent="0.2">
      <c r="C42" s="144"/>
      <c r="D42" s="278"/>
      <c r="E42" s="279"/>
      <c r="F42" s="279"/>
      <c r="G42" s="279"/>
      <c r="H42" s="279"/>
      <c r="I42" s="279"/>
      <c r="J42" s="280"/>
      <c r="K42" s="228"/>
      <c r="L42" s="228"/>
      <c r="M42" s="378"/>
      <c r="N42" s="378"/>
      <c r="O42" s="378"/>
      <c r="P42" s="378"/>
      <c r="Q42" s="228" t="s">
        <v>512</v>
      </c>
      <c r="R42" s="229"/>
      <c r="S42" s="230"/>
      <c r="T42" s="231"/>
      <c r="U42" s="379"/>
      <c r="V42" s="379"/>
      <c r="W42" s="379"/>
      <c r="X42" s="379"/>
      <c r="Y42" s="229" t="s">
        <v>512</v>
      </c>
      <c r="Z42" s="232"/>
      <c r="AA42" s="229"/>
      <c r="AB42" s="379"/>
      <c r="AC42" s="379"/>
      <c r="AD42" s="379"/>
      <c r="AE42" s="379"/>
      <c r="AF42" s="379"/>
      <c r="AG42" s="229" t="s">
        <v>512</v>
      </c>
      <c r="AH42" s="233"/>
      <c r="AI42" s="159"/>
    </row>
    <row r="43" spans="1:35" ht="12" customHeight="1" x14ac:dyDescent="0.15">
      <c r="C43" s="144"/>
      <c r="D43" s="137"/>
      <c r="E43" s="138"/>
      <c r="F43" s="209"/>
      <c r="G43" s="209"/>
      <c r="H43" s="209"/>
      <c r="I43" s="209"/>
      <c r="J43" s="209"/>
      <c r="K43" s="209"/>
      <c r="L43" s="209"/>
      <c r="M43" s="209"/>
      <c r="N43" s="209"/>
      <c r="O43" s="209"/>
      <c r="P43" s="209"/>
      <c r="Q43" s="209"/>
      <c r="R43" s="209"/>
      <c r="S43" s="209"/>
      <c r="T43" s="209"/>
      <c r="U43" s="209"/>
      <c r="V43" s="209"/>
      <c r="W43" s="209"/>
      <c r="X43" s="209"/>
      <c r="Y43" s="209"/>
      <c r="Z43" s="209"/>
      <c r="AA43" s="209"/>
      <c r="AB43" s="210"/>
      <c r="AC43" s="210"/>
      <c r="AD43" s="210"/>
      <c r="AE43" s="210"/>
      <c r="AF43" s="210"/>
      <c r="AG43" s="210"/>
      <c r="AH43" s="210"/>
      <c r="AI43" s="210"/>
    </row>
    <row r="44" spans="1:35" ht="13.5" customHeight="1" x14ac:dyDescent="0.15">
      <c r="B44" s="260">
        <v>5</v>
      </c>
      <c r="C44" s="260"/>
      <c r="D44" s="269" t="s">
        <v>35</v>
      </c>
      <c r="E44" s="269"/>
      <c r="F44" s="269"/>
      <c r="G44" s="269"/>
      <c r="H44" s="269"/>
      <c r="I44" s="269"/>
      <c r="J44" s="269"/>
      <c r="K44" s="207"/>
      <c r="L44" s="207"/>
      <c r="M44" s="207"/>
      <c r="N44" s="172"/>
      <c r="O44" s="172"/>
      <c r="P44" s="172"/>
      <c r="Q44" s="172"/>
      <c r="R44" s="172"/>
      <c r="S44" s="172"/>
      <c r="T44" s="172"/>
      <c r="U44" s="172"/>
      <c r="V44" s="172"/>
      <c r="W44" s="172"/>
      <c r="X44" s="172"/>
      <c r="Y44" s="172"/>
      <c r="Z44" s="172"/>
      <c r="AA44" s="172"/>
      <c r="AB44" s="174"/>
      <c r="AC44" s="174"/>
      <c r="AD44" s="174"/>
      <c r="AE44" s="174"/>
      <c r="AF44" s="174"/>
      <c r="AG44" s="174"/>
      <c r="AH44" s="174"/>
      <c r="AI44" s="174"/>
    </row>
    <row r="45" spans="1:35" ht="3" customHeight="1" thickBot="1" x14ac:dyDescent="0.2">
      <c r="B45" s="183"/>
      <c r="C45" s="183"/>
      <c r="D45" s="181"/>
      <c r="E45" s="181"/>
      <c r="F45" s="181"/>
      <c r="G45" s="181"/>
      <c r="H45" s="181"/>
      <c r="I45" s="181"/>
      <c r="J45" s="181"/>
      <c r="K45" s="181"/>
      <c r="L45" s="181"/>
      <c r="M45" s="181"/>
      <c r="N45" s="172"/>
      <c r="O45" s="172"/>
      <c r="P45" s="172"/>
      <c r="Q45" s="172"/>
      <c r="R45" s="172"/>
      <c r="S45" s="172"/>
      <c r="T45" s="172"/>
      <c r="U45" s="172"/>
      <c r="V45" s="172"/>
      <c r="W45" s="172"/>
      <c r="X45" s="172"/>
      <c r="Y45" s="172"/>
      <c r="Z45" s="172"/>
      <c r="AA45" s="172"/>
      <c r="AB45" s="174"/>
      <c r="AC45" s="174"/>
      <c r="AD45" s="174"/>
      <c r="AE45" s="174"/>
      <c r="AF45" s="174"/>
      <c r="AG45" s="174"/>
      <c r="AH45" s="174"/>
      <c r="AI45" s="174"/>
    </row>
    <row r="46" spans="1:35" ht="10.5" customHeight="1" x14ac:dyDescent="0.15">
      <c r="C46" s="144"/>
      <c r="D46" s="386" t="s">
        <v>486</v>
      </c>
      <c r="E46" s="381"/>
      <c r="F46" s="381"/>
      <c r="G46" s="381"/>
      <c r="H46" s="381"/>
      <c r="I46" s="381"/>
      <c r="J46" s="381"/>
      <c r="K46" s="381"/>
      <c r="L46" s="381"/>
      <c r="M46" s="381"/>
      <c r="N46" s="381"/>
      <c r="O46" s="381"/>
      <c r="P46" s="381"/>
      <c r="Q46" s="381"/>
      <c r="R46" s="381"/>
      <c r="S46" s="387"/>
      <c r="T46" s="380" t="s">
        <v>487</v>
      </c>
      <c r="U46" s="381"/>
      <c r="V46" s="381"/>
      <c r="W46" s="381"/>
      <c r="X46" s="381"/>
      <c r="Y46" s="381"/>
      <c r="Z46" s="381"/>
      <c r="AA46" s="381"/>
      <c r="AB46" s="381"/>
      <c r="AC46" s="381"/>
      <c r="AD46" s="381"/>
      <c r="AE46" s="382"/>
      <c r="AF46" s="343" t="s">
        <v>488</v>
      </c>
      <c r="AG46" s="343"/>
      <c r="AH46" s="344"/>
      <c r="AI46" s="174"/>
    </row>
    <row r="47" spans="1:35" customFormat="1" ht="17.25" customHeight="1" thickBot="1" x14ac:dyDescent="0.2">
      <c r="A47" s="132"/>
      <c r="B47" s="132"/>
      <c r="C47" s="176"/>
      <c r="D47" s="388" t="s">
        <v>484</v>
      </c>
      <c r="E47" s="389"/>
      <c r="F47" s="389"/>
      <c r="G47" s="389"/>
      <c r="H47" s="389"/>
      <c r="I47" s="389"/>
      <c r="J47" s="389"/>
      <c r="K47" s="389"/>
      <c r="L47" s="389"/>
      <c r="M47" s="389"/>
      <c r="N47" s="389"/>
      <c r="O47" s="389"/>
      <c r="P47" s="389"/>
      <c r="Q47" s="389"/>
      <c r="R47" s="389"/>
      <c r="S47" s="390"/>
      <c r="T47" s="383" t="s">
        <v>554</v>
      </c>
      <c r="U47" s="384"/>
      <c r="V47" s="384"/>
      <c r="W47" s="384"/>
      <c r="X47" s="384"/>
      <c r="Y47" s="384"/>
      <c r="Z47" s="384"/>
      <c r="AA47" s="384"/>
      <c r="AB47" s="384"/>
      <c r="AC47" s="384"/>
      <c r="AD47" s="384"/>
      <c r="AE47" s="385"/>
      <c r="AF47" s="332" t="s">
        <v>17</v>
      </c>
      <c r="AG47" s="332"/>
      <c r="AH47" s="333"/>
      <c r="AI47" s="182"/>
    </row>
    <row r="48" spans="1:35" ht="12" customHeight="1" x14ac:dyDescent="0.15">
      <c r="D48" s="137"/>
      <c r="E48" s="138"/>
      <c r="F48" s="138"/>
      <c r="G48" s="138"/>
      <c r="H48" s="138"/>
      <c r="I48" s="139"/>
      <c r="J48" s="139"/>
      <c r="K48" s="139"/>
      <c r="L48" s="139"/>
      <c r="M48" s="139"/>
      <c r="N48" s="140"/>
      <c r="O48" s="141"/>
      <c r="P48" s="175"/>
      <c r="Q48" s="175"/>
      <c r="R48" s="175"/>
      <c r="S48" s="175"/>
      <c r="T48" s="175"/>
      <c r="U48" s="175"/>
      <c r="V48" s="175"/>
      <c r="W48" s="175"/>
      <c r="X48" s="175"/>
      <c r="Y48" s="175"/>
      <c r="Z48" s="175"/>
      <c r="AA48" s="175"/>
      <c r="AB48" s="175"/>
      <c r="AC48" s="175"/>
      <c r="AD48" s="175"/>
    </row>
    <row r="49" spans="5:35" x14ac:dyDescent="0.15">
      <c r="AE49" s="303" t="s">
        <v>553</v>
      </c>
      <c r="AF49" s="303"/>
      <c r="AG49" s="303"/>
      <c r="AH49" s="303"/>
      <c r="AI49" s="303"/>
    </row>
    <row r="50" spans="5:35" ht="12" customHeight="1" x14ac:dyDescent="0.15"/>
    <row r="51" spans="5:35" ht="12" hidden="1" customHeight="1" x14ac:dyDescent="0.15">
      <c r="E51" s="132" t="e">
        <f>IF(#REF!="■","□","■")</f>
        <v>#REF!</v>
      </c>
      <c r="H51" s="132" t="e">
        <f>IF(#REF!="■","□","■")</f>
        <v>#REF!</v>
      </c>
    </row>
    <row r="52" spans="5:35" ht="12" hidden="1" customHeight="1" x14ac:dyDescent="0.15">
      <c r="E52" s="132" t="s">
        <v>445</v>
      </c>
      <c r="H52" s="132" t="s">
        <v>446</v>
      </c>
    </row>
    <row r="53" spans="5:35" ht="12" hidden="1" customHeight="1" x14ac:dyDescent="0.15"/>
    <row r="54" spans="5:35" ht="12" hidden="1" customHeight="1" x14ac:dyDescent="0.15"/>
    <row r="55" spans="5:35" ht="12" hidden="1" customHeight="1" x14ac:dyDescent="0.15">
      <c r="M55" s="132" t="e">
        <f>IF(#REF!="■","□","■")</f>
        <v>#REF!</v>
      </c>
      <c r="Q55" s="132" t="e">
        <f>IF(#REF!="■","□","■")</f>
        <v>#REF!</v>
      </c>
    </row>
    <row r="56" spans="5:35" ht="12" hidden="1" customHeight="1" x14ac:dyDescent="0.15">
      <c r="M56" s="132" t="s">
        <v>0</v>
      </c>
      <c r="Q56" s="132" t="s">
        <v>447</v>
      </c>
    </row>
    <row r="57" spans="5:35" ht="12" hidden="1" customHeight="1" x14ac:dyDescent="0.15"/>
    <row r="58" spans="5:35" ht="12" hidden="1" customHeight="1" x14ac:dyDescent="0.15"/>
    <row r="59" spans="5:35" ht="12" hidden="1" customHeight="1" x14ac:dyDescent="0.15">
      <c r="E59" s="132" t="e">
        <f>IF(#REF!="■","□","■")</f>
        <v>#REF!</v>
      </c>
      <c r="H59" s="132" t="e">
        <f>IF(#REF!="■","□","■")</f>
        <v>#REF!</v>
      </c>
    </row>
    <row r="60" spans="5:35" ht="12" hidden="1" customHeight="1" x14ac:dyDescent="0.15">
      <c r="E60" s="132" t="s">
        <v>448</v>
      </c>
      <c r="H60" s="132" t="s">
        <v>448</v>
      </c>
    </row>
    <row r="61" spans="5:35" ht="12" customHeight="1" x14ac:dyDescent="0.15"/>
    <row r="62" spans="5:35" ht="12" customHeight="1" x14ac:dyDescent="0.15"/>
    <row r="63" spans="5:35" ht="12" customHeight="1" x14ac:dyDescent="0.15"/>
    <row r="64" spans="5:35" ht="12" customHeight="1" x14ac:dyDescent="0.15"/>
    <row r="65" ht="12" customHeight="1" x14ac:dyDescent="0.15"/>
    <row r="66" ht="12" customHeight="1" x14ac:dyDescent="0.15"/>
    <row r="67" s="132" customFormat="1" ht="12" customHeight="1" x14ac:dyDescent="0.15"/>
    <row r="68" s="132" customFormat="1"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sheetData>
  <sheetProtection formatCells="0" formatColumns="0" formatRows="0" insertColumns="0" insertRows="0" selectLockedCells="1"/>
  <dataConsolidate/>
  <mergeCells count="90">
    <mergeCell ref="T46:AE46"/>
    <mergeCell ref="T47:AE47"/>
    <mergeCell ref="D46:S46"/>
    <mergeCell ref="D47:S47"/>
    <mergeCell ref="AC40:AD40"/>
    <mergeCell ref="T40:U40"/>
    <mergeCell ref="W41:X41"/>
    <mergeCell ref="AE41:AF41"/>
    <mergeCell ref="M42:P42"/>
    <mergeCell ref="U42:X42"/>
    <mergeCell ref="AB42:AF42"/>
    <mergeCell ref="W25:X25"/>
    <mergeCell ref="X23:Y23"/>
    <mergeCell ref="AC24:AF24"/>
    <mergeCell ref="D39:J39"/>
    <mergeCell ref="D24:J24"/>
    <mergeCell ref="AA24:AB24"/>
    <mergeCell ref="K24:N24"/>
    <mergeCell ref="N33:AE33"/>
    <mergeCell ref="S24:U24"/>
    <mergeCell ref="V24:Y24"/>
    <mergeCell ref="O24:Q24"/>
    <mergeCell ref="B20:C20"/>
    <mergeCell ref="B13:C13"/>
    <mergeCell ref="F16:R16"/>
    <mergeCell ref="T16:W16"/>
    <mergeCell ref="Y16:AB16"/>
    <mergeCell ref="F17:R17"/>
    <mergeCell ref="T17:Z17"/>
    <mergeCell ref="AB17:AH17"/>
    <mergeCell ref="F18:R18"/>
    <mergeCell ref="T18:Z18"/>
    <mergeCell ref="AB18:AH18"/>
    <mergeCell ref="F19:R19"/>
    <mergeCell ref="AD16:AH16"/>
    <mergeCell ref="D1:Z1"/>
    <mergeCell ref="D6:AH6"/>
    <mergeCell ref="E9:AG9"/>
    <mergeCell ref="D11:AH11"/>
    <mergeCell ref="F15:R15"/>
    <mergeCell ref="T15:W15"/>
    <mergeCell ref="Y15:AB15"/>
    <mergeCell ref="D13:J13"/>
    <mergeCell ref="AC3:AD3"/>
    <mergeCell ref="AF3:AG3"/>
    <mergeCell ref="D7:AH7"/>
    <mergeCell ref="AD15:AH15"/>
    <mergeCell ref="B27:C27"/>
    <mergeCell ref="AE49:AI49"/>
    <mergeCell ref="D25:J25"/>
    <mergeCell ref="K34:M34"/>
    <mergeCell ref="O34:R34"/>
    <mergeCell ref="S34:AH34"/>
    <mergeCell ref="K28:M29"/>
    <mergeCell ref="K30:M31"/>
    <mergeCell ref="K32:M33"/>
    <mergeCell ref="N29:AH29"/>
    <mergeCell ref="AF47:AH47"/>
    <mergeCell ref="D27:J34"/>
    <mergeCell ref="AF46:AH46"/>
    <mergeCell ref="L40:M40"/>
    <mergeCell ref="AB25:AC25"/>
    <mergeCell ref="K25:U25"/>
    <mergeCell ref="B21:C21"/>
    <mergeCell ref="D23:J23"/>
    <mergeCell ref="D22:J22"/>
    <mergeCell ref="K22:AH22"/>
    <mergeCell ref="AB21:AH21"/>
    <mergeCell ref="S23:W23"/>
    <mergeCell ref="D21:J21"/>
    <mergeCell ref="O23:Q23"/>
    <mergeCell ref="K21:V21"/>
    <mergeCell ref="W21:AA21"/>
    <mergeCell ref="K23:N23"/>
    <mergeCell ref="B44:C44"/>
    <mergeCell ref="Q28:AH28"/>
    <mergeCell ref="Q30:AH30"/>
    <mergeCell ref="N31:AH31"/>
    <mergeCell ref="F36:AA36"/>
    <mergeCell ref="Q32:AH32"/>
    <mergeCell ref="F35:AA35"/>
    <mergeCell ref="D44:J44"/>
    <mergeCell ref="D40:J40"/>
    <mergeCell ref="W40:X40"/>
    <mergeCell ref="B39:C39"/>
    <mergeCell ref="L39:Q39"/>
    <mergeCell ref="D41:J42"/>
    <mergeCell ref="O41:P41"/>
    <mergeCell ref="B37:C37"/>
    <mergeCell ref="AF40:AG40"/>
  </mergeCells>
  <phoneticPr fontId="4"/>
  <conditionalFormatting sqref="N29 N31 N33 S34:AH34">
    <cfRule type="expression" dxfId="1" priority="53" stopIfTrue="1">
      <formula>#REF!="■"</formula>
    </cfRule>
  </conditionalFormatting>
  <conditionalFormatting sqref="O28:Q28 O30:Q30 O32:Q32">
    <cfRule type="expression" dxfId="0" priority="52" stopIfTrue="1">
      <formula>#REF!="■"</formula>
    </cfRule>
  </conditionalFormatting>
  <dataValidations xWindow="102" yWindow="671" count="6">
    <dataValidation imeMode="halfAlpha" allowBlank="1" showInputMessage="1" showErrorMessage="1" sqref="O34" xr:uid="{00000000-0002-0000-0100-000000000000}"/>
    <dataValidation type="list" errorStyle="warning" allowBlank="1" showInputMessage="1" showErrorMessage="1" errorTitle="択一選択" error="指定された記号を入力してください" promptTitle="択一" prompt="■か□を入力します" sqref="L27 T27 S15:S18 X15:X16 AC15:AC16 E15:E19 AA17:AA18" xr:uid="{00000000-0002-0000-0100-000001000000}">
      <formula1>"□,■"</formula1>
    </dataValidation>
    <dataValidation imeMode="disabled" allowBlank="1" showInputMessage="1" showErrorMessage="1" sqref="AF3 AC3" xr:uid="{00000000-0002-0000-0100-000002000000}"/>
    <dataValidation type="list" allowBlank="1" showInputMessage="1" showErrorMessage="1" sqref="AC24:AF24" xr:uid="{00000000-0002-0000-0100-000003000000}">
      <formula1>$AK$21:$AK$25</formula1>
    </dataValidation>
    <dataValidation type="list" allowBlank="1" showInputMessage="1" showErrorMessage="1" sqref="AB21:AH21" xr:uid="{00000000-0002-0000-0100-000004000000}">
      <formula1>$AL$21:$AL$25</formula1>
    </dataValidation>
    <dataValidation type="list" allowBlank="1" showInputMessage="1" showErrorMessage="1" sqref="AF47:AI47" xr:uid="{00000000-0002-0000-0100-000005000000}">
      <formula1>"□,☑"</formula1>
    </dataValidation>
  </dataValidations>
  <pageMargins left="0.62992125984251968" right="0.43307086614173229" top="0.74803149606299213"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13"/>
  <sheetViews>
    <sheetView view="pageBreakPreview" zoomScale="85" zoomScaleNormal="100" zoomScaleSheetLayoutView="85" workbookViewId="0">
      <selection activeCell="N6" sqref="N6"/>
    </sheetView>
  </sheetViews>
  <sheetFormatPr defaultColWidth="9.109375" defaultRowHeight="13.2" x14ac:dyDescent="0.15"/>
  <cols>
    <col min="1" max="1" width="4" style="187" customWidth="1"/>
    <col min="2" max="2" width="5.109375" style="187" customWidth="1"/>
    <col min="3" max="3" width="13.33203125" style="203" customWidth="1"/>
    <col min="4" max="15" width="9" style="187" customWidth="1"/>
    <col min="16" max="16" width="4.109375" style="187" customWidth="1"/>
    <col min="17" max="16384" width="9.109375" style="187"/>
  </cols>
  <sheetData>
    <row r="2" spans="1:16" ht="16.2" x14ac:dyDescent="0.15">
      <c r="B2" s="196" t="s">
        <v>484</v>
      </c>
      <c r="O2" s="186" t="s">
        <v>485</v>
      </c>
    </row>
    <row r="4" spans="1:16" ht="21.75" customHeight="1" x14ac:dyDescent="0.15">
      <c r="A4" s="186"/>
      <c r="B4" s="197"/>
      <c r="C4" s="204"/>
      <c r="D4" s="197" t="s">
        <v>471</v>
      </c>
      <c r="E4" s="199" t="s">
        <v>472</v>
      </c>
      <c r="F4" s="199" t="s">
        <v>473</v>
      </c>
      <c r="G4" s="199" t="s">
        <v>474</v>
      </c>
      <c r="H4" s="199" t="s">
        <v>475</v>
      </c>
      <c r="I4" s="199" t="s">
        <v>476</v>
      </c>
      <c r="J4" s="199" t="s">
        <v>477</v>
      </c>
      <c r="K4" s="199" t="s">
        <v>478</v>
      </c>
      <c r="L4" s="199" t="s">
        <v>479</v>
      </c>
      <c r="M4" s="199" t="s">
        <v>480</v>
      </c>
      <c r="N4" s="199" t="s">
        <v>481</v>
      </c>
      <c r="O4" s="198" t="s">
        <v>482</v>
      </c>
    </row>
    <row r="5" spans="1:16" ht="69" customHeight="1" x14ac:dyDescent="0.15">
      <c r="A5" s="186"/>
      <c r="B5" s="398" t="s">
        <v>546</v>
      </c>
      <c r="C5" s="242" t="s">
        <v>468</v>
      </c>
      <c r="D5" s="195"/>
      <c r="E5" s="200"/>
      <c r="F5" s="200"/>
      <c r="G5" s="200"/>
      <c r="H5" s="200"/>
      <c r="I5" s="201"/>
      <c r="J5" s="201"/>
      <c r="K5" s="201"/>
      <c r="L5" s="201"/>
      <c r="M5" s="201"/>
      <c r="N5" s="201"/>
      <c r="O5" s="189"/>
    </row>
    <row r="6" spans="1:16" ht="61.2" customHeight="1" x14ac:dyDescent="0.15">
      <c r="A6" s="186"/>
      <c r="B6" s="399"/>
      <c r="C6" s="242" t="s">
        <v>469</v>
      </c>
      <c r="D6" s="188"/>
      <c r="E6" s="200"/>
      <c r="F6" s="200"/>
      <c r="G6" s="200"/>
      <c r="H6" s="200"/>
      <c r="I6" s="202"/>
      <c r="J6" s="202"/>
      <c r="K6" s="202"/>
      <c r="L6" s="202"/>
      <c r="M6" s="202"/>
      <c r="N6" s="202"/>
      <c r="O6" s="191"/>
      <c r="P6" s="190"/>
    </row>
    <row r="7" spans="1:16" ht="58.2" customHeight="1" x14ac:dyDescent="0.15">
      <c r="A7" s="186"/>
      <c r="B7" s="400"/>
      <c r="C7" s="242" t="s">
        <v>470</v>
      </c>
      <c r="D7" s="188"/>
      <c r="E7" s="200"/>
      <c r="F7" s="200"/>
      <c r="G7" s="200"/>
      <c r="H7" s="200"/>
      <c r="I7" s="202"/>
      <c r="J7" s="202"/>
      <c r="K7" s="202"/>
      <c r="L7" s="202"/>
      <c r="M7" s="202"/>
      <c r="N7" s="202"/>
      <c r="O7" s="191"/>
      <c r="P7" s="190"/>
    </row>
    <row r="8" spans="1:16" ht="56.4" customHeight="1" x14ac:dyDescent="0.15">
      <c r="A8" s="186"/>
      <c r="B8" s="401" t="s">
        <v>483</v>
      </c>
      <c r="C8" s="402"/>
      <c r="D8" s="188"/>
      <c r="E8" s="200"/>
      <c r="F8" s="200"/>
      <c r="G8" s="200"/>
      <c r="H8" s="200"/>
      <c r="I8" s="200"/>
      <c r="J8" s="200"/>
      <c r="K8" s="200"/>
      <c r="L8" s="200"/>
      <c r="M8" s="200"/>
      <c r="N8" s="200"/>
      <c r="O8" s="189"/>
    </row>
    <row r="9" spans="1:16" ht="53.4" customHeight="1" x14ac:dyDescent="0.15">
      <c r="A9" s="186"/>
      <c r="B9" s="401" t="s">
        <v>547</v>
      </c>
      <c r="C9" s="402"/>
      <c r="D9" s="243"/>
      <c r="E9" s="244"/>
      <c r="F9" s="244"/>
      <c r="G9" s="244"/>
      <c r="H9" s="245"/>
      <c r="I9" s="245"/>
      <c r="J9" s="245"/>
      <c r="K9" s="245"/>
      <c r="L9" s="245"/>
      <c r="M9" s="245"/>
      <c r="N9" s="245"/>
      <c r="O9" s="246"/>
    </row>
    <row r="10" spans="1:16" ht="53.4" customHeight="1" x14ac:dyDescent="0.15">
      <c r="A10" s="186"/>
      <c r="B10" s="401" t="s">
        <v>548</v>
      </c>
      <c r="C10" s="402"/>
      <c r="D10" s="243"/>
      <c r="E10" s="244"/>
      <c r="F10" s="244"/>
      <c r="G10" s="244"/>
      <c r="H10" s="245"/>
      <c r="I10" s="245"/>
      <c r="J10" s="245"/>
      <c r="K10" s="245"/>
      <c r="L10" s="245"/>
      <c r="M10" s="245"/>
      <c r="N10" s="245"/>
      <c r="O10" s="246"/>
    </row>
    <row r="11" spans="1:16" ht="53.4" customHeight="1" x14ac:dyDescent="0.15">
      <c r="A11" s="186"/>
      <c r="B11" s="401" t="s">
        <v>549</v>
      </c>
      <c r="C11" s="402"/>
      <c r="D11" s="243"/>
      <c r="E11" s="244"/>
      <c r="F11" s="244"/>
      <c r="G11" s="244"/>
      <c r="H11" s="245"/>
      <c r="I11" s="245"/>
      <c r="J11" s="245"/>
      <c r="K11" s="245"/>
      <c r="L11" s="245"/>
      <c r="M11" s="245"/>
      <c r="N11" s="245"/>
      <c r="O11" s="246"/>
    </row>
    <row r="12" spans="1:16" x14ac:dyDescent="0.15">
      <c r="A12" s="186"/>
      <c r="B12" s="192"/>
      <c r="C12" s="193"/>
      <c r="D12" s="193"/>
      <c r="E12" s="193"/>
      <c r="F12" s="193"/>
      <c r="G12" s="194"/>
      <c r="H12" s="194"/>
      <c r="I12" s="192"/>
      <c r="J12" s="192"/>
      <c r="K12" s="192"/>
      <c r="L12" s="192"/>
      <c r="M12" s="192"/>
      <c r="N12" s="192"/>
      <c r="O12" s="192"/>
    </row>
    <row r="13" spans="1:16" x14ac:dyDescent="0.15">
      <c r="B13" s="192"/>
      <c r="C13" s="193"/>
      <c r="D13" s="193"/>
      <c r="E13" s="193"/>
      <c r="F13" s="193"/>
      <c r="G13" s="193"/>
      <c r="H13" s="193"/>
      <c r="I13" s="192"/>
      <c r="J13" s="192"/>
      <c r="K13" s="192"/>
      <c r="L13" s="192"/>
      <c r="M13" s="192"/>
      <c r="N13" s="192"/>
      <c r="O13" s="192"/>
    </row>
  </sheetData>
  <mergeCells count="5">
    <mergeCell ref="B5:B7"/>
    <mergeCell ref="B8:C8"/>
    <mergeCell ref="B10:C10"/>
    <mergeCell ref="B9:C9"/>
    <mergeCell ref="B11:C11"/>
  </mergeCells>
  <phoneticPr fontId="4"/>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U79"/>
  <sheetViews>
    <sheetView view="pageBreakPreview" zoomScale="80" zoomScaleNormal="90" zoomScaleSheetLayoutView="80" workbookViewId="0">
      <selection activeCell="A7" sqref="A7"/>
    </sheetView>
  </sheetViews>
  <sheetFormatPr defaultColWidth="2.6640625" defaultRowHeight="12" x14ac:dyDescent="0.15"/>
  <sheetData>
    <row r="1" spans="1:255" ht="24.75" customHeight="1" x14ac:dyDescent="0.15">
      <c r="A1" s="64" t="s">
        <v>171</v>
      </c>
      <c r="B1" s="65" t="s">
        <v>172</v>
      </c>
      <c r="C1" s="65" t="s">
        <v>173</v>
      </c>
      <c r="D1" s="65" t="s">
        <v>174</v>
      </c>
      <c r="E1" s="65" t="s">
        <v>175</v>
      </c>
      <c r="F1" s="65" t="s">
        <v>176</v>
      </c>
      <c r="G1" s="65" t="s">
        <v>177</v>
      </c>
      <c r="H1" s="65" t="s">
        <v>178</v>
      </c>
      <c r="I1" s="65" t="s">
        <v>179</v>
      </c>
      <c r="J1" s="65" t="s">
        <v>180</v>
      </c>
      <c r="K1" s="65" t="s">
        <v>181</v>
      </c>
      <c r="L1" s="65" t="s">
        <v>182</v>
      </c>
      <c r="M1" s="65" t="s">
        <v>183</v>
      </c>
      <c r="N1" s="65" t="s">
        <v>184</v>
      </c>
      <c r="O1" s="65" t="s">
        <v>185</v>
      </c>
      <c r="P1" s="65" t="s">
        <v>186</v>
      </c>
      <c r="Q1" s="65" t="s">
        <v>187</v>
      </c>
      <c r="R1" s="65" t="s">
        <v>188</v>
      </c>
      <c r="S1" s="65" t="s">
        <v>189</v>
      </c>
      <c r="T1" s="65" t="s">
        <v>190</v>
      </c>
      <c r="U1" s="65" t="s">
        <v>191</v>
      </c>
      <c r="V1" s="65" t="s">
        <v>192</v>
      </c>
      <c r="W1" s="65" t="s">
        <v>193</v>
      </c>
      <c r="X1" s="65" t="s">
        <v>194</v>
      </c>
      <c r="Y1" s="65" t="s">
        <v>195</v>
      </c>
      <c r="Z1" s="65" t="s">
        <v>196</v>
      </c>
      <c r="AA1" s="65" t="s">
        <v>197</v>
      </c>
      <c r="AB1" s="65" t="s">
        <v>198</v>
      </c>
      <c r="AC1" s="65" t="s">
        <v>199</v>
      </c>
      <c r="AD1" s="65" t="s">
        <v>200</v>
      </c>
      <c r="AE1" s="65" t="s">
        <v>201</v>
      </c>
      <c r="AF1" s="65" t="s">
        <v>202</v>
      </c>
      <c r="AG1" s="65" t="s">
        <v>203</v>
      </c>
      <c r="AH1" s="65" t="s">
        <v>204</v>
      </c>
      <c r="AI1" s="65" t="s">
        <v>205</v>
      </c>
      <c r="AJ1" s="65" t="s">
        <v>206</v>
      </c>
      <c r="AK1" s="65" t="s">
        <v>207</v>
      </c>
      <c r="AL1" s="65" t="s">
        <v>208</v>
      </c>
      <c r="AM1" s="65" t="s">
        <v>209</v>
      </c>
      <c r="AN1" s="65" t="s">
        <v>210</v>
      </c>
      <c r="AO1" s="65" t="s">
        <v>211</v>
      </c>
      <c r="AP1" s="65" t="s">
        <v>212</v>
      </c>
      <c r="AQ1" s="65" t="s">
        <v>213</v>
      </c>
      <c r="AR1" s="65" t="s">
        <v>214</v>
      </c>
      <c r="AS1" s="65" t="s">
        <v>215</v>
      </c>
      <c r="AT1" s="65" t="s">
        <v>216</v>
      </c>
      <c r="AU1" s="65" t="s">
        <v>217</v>
      </c>
      <c r="AV1" s="65" t="s">
        <v>218</v>
      </c>
      <c r="AW1" s="65" t="s">
        <v>219</v>
      </c>
      <c r="AX1" s="65" t="s">
        <v>220</v>
      </c>
      <c r="AY1" s="65" t="s">
        <v>221</v>
      </c>
      <c r="AZ1" s="65" t="s">
        <v>222</v>
      </c>
      <c r="BA1" s="65" t="s">
        <v>223</v>
      </c>
      <c r="BB1" s="65" t="s">
        <v>224</v>
      </c>
      <c r="BC1" s="65" t="s">
        <v>225</v>
      </c>
      <c r="BD1" s="65" t="s">
        <v>226</v>
      </c>
      <c r="BE1" s="65" t="s">
        <v>227</v>
      </c>
      <c r="BF1" s="65" t="s">
        <v>228</v>
      </c>
      <c r="BG1" s="65" t="s">
        <v>229</v>
      </c>
      <c r="BH1" s="65" t="s">
        <v>230</v>
      </c>
      <c r="BI1" s="65" t="s">
        <v>231</v>
      </c>
      <c r="BJ1" s="65" t="s">
        <v>232</v>
      </c>
      <c r="BK1" s="65" t="s">
        <v>233</v>
      </c>
      <c r="BL1" s="65" t="s">
        <v>234</v>
      </c>
      <c r="BM1" s="65" t="s">
        <v>235</v>
      </c>
      <c r="BN1" s="65" t="s">
        <v>236</v>
      </c>
      <c r="BO1" s="65" t="s">
        <v>237</v>
      </c>
      <c r="BP1" s="65" t="s">
        <v>238</v>
      </c>
      <c r="BQ1" s="65" t="s">
        <v>239</v>
      </c>
      <c r="BR1" s="65" t="s">
        <v>240</v>
      </c>
      <c r="BS1" s="65" t="s">
        <v>241</v>
      </c>
      <c r="BT1" s="65" t="s">
        <v>242</v>
      </c>
      <c r="BU1" s="65" t="s">
        <v>243</v>
      </c>
      <c r="BV1" s="65" t="s">
        <v>244</v>
      </c>
      <c r="BW1" s="65" t="s">
        <v>245</v>
      </c>
      <c r="BX1" s="65" t="s">
        <v>246</v>
      </c>
      <c r="BY1" s="65" t="s">
        <v>247</v>
      </c>
      <c r="BZ1" s="65" t="s">
        <v>248</v>
      </c>
      <c r="CA1" s="65" t="s">
        <v>249</v>
      </c>
      <c r="CB1" s="65" t="s">
        <v>250</v>
      </c>
      <c r="CC1" s="65" t="s">
        <v>251</v>
      </c>
      <c r="CD1" s="65" t="s">
        <v>252</v>
      </c>
      <c r="CE1" s="65" t="s">
        <v>253</v>
      </c>
      <c r="CF1" s="65" t="s">
        <v>254</v>
      </c>
      <c r="CG1" s="65" t="s">
        <v>255</v>
      </c>
      <c r="CH1" s="65" t="s">
        <v>256</v>
      </c>
      <c r="CI1" s="65" t="s">
        <v>257</v>
      </c>
      <c r="CJ1" s="65" t="s">
        <v>258</v>
      </c>
      <c r="CK1" s="65" t="s">
        <v>259</v>
      </c>
      <c r="CL1" s="65" t="s">
        <v>260</v>
      </c>
      <c r="CM1" s="65" t="s">
        <v>261</v>
      </c>
      <c r="CN1" s="65" t="s">
        <v>262</v>
      </c>
      <c r="CO1" s="65" t="s">
        <v>263</v>
      </c>
      <c r="CP1" s="65" t="s">
        <v>264</v>
      </c>
      <c r="CQ1" s="65" t="s">
        <v>265</v>
      </c>
      <c r="CR1" s="65" t="s">
        <v>266</v>
      </c>
      <c r="CS1" s="65" t="s">
        <v>267</v>
      </c>
      <c r="CT1" s="65" t="s">
        <v>268</v>
      </c>
      <c r="CU1" s="65" t="s">
        <v>269</v>
      </c>
      <c r="CV1" s="65" t="s">
        <v>270</v>
      </c>
      <c r="CW1" s="65" t="s">
        <v>271</v>
      </c>
      <c r="CX1" s="65" t="s">
        <v>272</v>
      </c>
      <c r="CY1" s="65" t="s">
        <v>273</v>
      </c>
      <c r="CZ1" s="65" t="s">
        <v>274</v>
      </c>
      <c r="DA1" s="65" t="s">
        <v>275</v>
      </c>
      <c r="DB1" s="65" t="s">
        <v>276</v>
      </c>
      <c r="DC1" s="65" t="s">
        <v>277</v>
      </c>
      <c r="DD1" s="65" t="s">
        <v>278</v>
      </c>
      <c r="DE1" s="65" t="s">
        <v>279</v>
      </c>
      <c r="DF1" s="65" t="s">
        <v>280</v>
      </c>
      <c r="DG1" s="65" t="s">
        <v>281</v>
      </c>
      <c r="DH1" s="65" t="s">
        <v>282</v>
      </c>
      <c r="DI1" s="65" t="s">
        <v>283</v>
      </c>
      <c r="DJ1" s="65" t="s">
        <v>284</v>
      </c>
      <c r="DK1" s="65" t="s">
        <v>285</v>
      </c>
      <c r="DL1" s="65" t="s">
        <v>286</v>
      </c>
      <c r="DM1" s="65" t="s">
        <v>287</v>
      </c>
      <c r="DN1" s="65" t="s">
        <v>288</v>
      </c>
      <c r="DO1" s="65" t="s">
        <v>289</v>
      </c>
      <c r="DP1" s="65" t="s">
        <v>290</v>
      </c>
      <c r="DQ1" s="65" t="s">
        <v>291</v>
      </c>
      <c r="DR1" s="65" t="s">
        <v>292</v>
      </c>
      <c r="DS1" s="65" t="s">
        <v>293</v>
      </c>
      <c r="DT1" s="65" t="s">
        <v>294</v>
      </c>
      <c r="DU1" s="65" t="s">
        <v>295</v>
      </c>
      <c r="DV1" s="65" t="s">
        <v>296</v>
      </c>
      <c r="DW1" s="65" t="s">
        <v>297</v>
      </c>
      <c r="DX1" s="65" t="s">
        <v>298</v>
      </c>
      <c r="DY1" s="65" t="s">
        <v>299</v>
      </c>
      <c r="DZ1" s="65" t="s">
        <v>300</v>
      </c>
      <c r="EA1" s="65" t="s">
        <v>301</v>
      </c>
      <c r="EB1" s="65" t="s">
        <v>302</v>
      </c>
      <c r="EC1" s="65" t="s">
        <v>303</v>
      </c>
      <c r="ED1" s="65" t="s">
        <v>304</v>
      </c>
      <c r="EE1" s="65" t="s">
        <v>305</v>
      </c>
      <c r="EF1" s="65" t="s">
        <v>306</v>
      </c>
      <c r="EG1" s="65" t="s">
        <v>307</v>
      </c>
      <c r="EH1" s="65" t="s">
        <v>308</v>
      </c>
      <c r="EI1" s="65" t="s">
        <v>309</v>
      </c>
      <c r="EJ1" s="65" t="s">
        <v>310</v>
      </c>
      <c r="EK1" s="65" t="s">
        <v>311</v>
      </c>
      <c r="EL1" s="65" t="s">
        <v>312</v>
      </c>
      <c r="EM1" s="65" t="s">
        <v>313</v>
      </c>
      <c r="EN1" s="65" t="s">
        <v>314</v>
      </c>
      <c r="EO1" s="65" t="s">
        <v>315</v>
      </c>
      <c r="EP1" s="65" t="s">
        <v>316</v>
      </c>
      <c r="EQ1" s="65" t="s">
        <v>317</v>
      </c>
      <c r="ER1" s="65" t="s">
        <v>318</v>
      </c>
      <c r="ES1" s="65" t="s">
        <v>319</v>
      </c>
      <c r="ET1" s="65" t="s">
        <v>320</v>
      </c>
      <c r="EU1" s="65" t="s">
        <v>321</v>
      </c>
      <c r="EV1" s="65" t="s">
        <v>38</v>
      </c>
      <c r="EW1" s="65" t="s">
        <v>322</v>
      </c>
      <c r="EX1" s="65" t="s">
        <v>323</v>
      </c>
      <c r="EY1" s="65" t="s">
        <v>324</v>
      </c>
      <c r="EZ1" s="65" t="s">
        <v>325</v>
      </c>
      <c r="FA1" s="65" t="s">
        <v>326</v>
      </c>
      <c r="FB1" s="65" t="s">
        <v>327</v>
      </c>
      <c r="FC1" s="65" t="s">
        <v>328</v>
      </c>
      <c r="FD1" s="65" t="s">
        <v>329</v>
      </c>
      <c r="FE1" s="65" t="s">
        <v>330</v>
      </c>
      <c r="FF1" s="65" t="s">
        <v>331</v>
      </c>
      <c r="FG1" s="65" t="s">
        <v>332</v>
      </c>
      <c r="FH1" s="65" t="s">
        <v>333</v>
      </c>
      <c r="FI1" s="65" t="s">
        <v>334</v>
      </c>
      <c r="FJ1" s="65" t="s">
        <v>335</v>
      </c>
      <c r="FK1" s="65" t="s">
        <v>336</v>
      </c>
      <c r="FL1" s="65" t="s">
        <v>337</v>
      </c>
      <c r="FM1" s="65" t="s">
        <v>338</v>
      </c>
      <c r="FN1" s="65" t="s">
        <v>339</v>
      </c>
      <c r="FO1" s="65" t="s">
        <v>340</v>
      </c>
      <c r="FP1" s="65" t="s">
        <v>341</v>
      </c>
      <c r="FQ1" s="65" t="s">
        <v>342</v>
      </c>
      <c r="FR1" s="65" t="s">
        <v>343</v>
      </c>
      <c r="FS1" s="65" t="s">
        <v>344</v>
      </c>
      <c r="FT1" s="65" t="s">
        <v>345</v>
      </c>
      <c r="FU1" s="65" t="s">
        <v>346</v>
      </c>
      <c r="FV1" s="65" t="s">
        <v>347</v>
      </c>
      <c r="FW1" s="65" t="s">
        <v>348</v>
      </c>
      <c r="FX1" s="65" t="s">
        <v>349</v>
      </c>
      <c r="FY1" s="65" t="s">
        <v>350</v>
      </c>
      <c r="FZ1" s="65" t="s">
        <v>351</v>
      </c>
      <c r="GA1" s="65" t="s">
        <v>352</v>
      </c>
      <c r="GB1" s="65" t="s">
        <v>353</v>
      </c>
      <c r="GC1" s="65" t="s">
        <v>354</v>
      </c>
      <c r="GD1" s="65" t="s">
        <v>355</v>
      </c>
      <c r="GE1" s="65" t="s">
        <v>356</v>
      </c>
      <c r="GF1" s="65" t="s">
        <v>357</v>
      </c>
      <c r="GG1" s="65" t="s">
        <v>358</v>
      </c>
      <c r="GH1" s="65" t="s">
        <v>359</v>
      </c>
      <c r="GI1" s="65" t="s">
        <v>360</v>
      </c>
      <c r="GJ1" s="65" t="s">
        <v>361</v>
      </c>
      <c r="GK1" s="65" t="s">
        <v>362</v>
      </c>
      <c r="GL1" s="65" t="s">
        <v>363</v>
      </c>
      <c r="GM1" s="65" t="s">
        <v>364</v>
      </c>
      <c r="GN1" s="65" t="s">
        <v>365</v>
      </c>
      <c r="GO1" s="65" t="s">
        <v>366</v>
      </c>
      <c r="GP1" s="65" t="s">
        <v>367</v>
      </c>
      <c r="GQ1" s="65" t="s">
        <v>368</v>
      </c>
      <c r="GR1" s="65" t="s">
        <v>369</v>
      </c>
      <c r="GS1" s="65" t="s">
        <v>370</v>
      </c>
      <c r="GT1" s="65" t="s">
        <v>371</v>
      </c>
      <c r="GU1" s="65" t="s">
        <v>372</v>
      </c>
      <c r="GV1" s="65" t="s">
        <v>373</v>
      </c>
      <c r="GW1" s="65" t="s">
        <v>374</v>
      </c>
      <c r="GX1" s="65" t="s">
        <v>375</v>
      </c>
      <c r="GY1" s="65" t="s">
        <v>376</v>
      </c>
      <c r="GZ1" s="65" t="s">
        <v>377</v>
      </c>
      <c r="HA1" s="65" t="s">
        <v>378</v>
      </c>
      <c r="HB1" s="65" t="s">
        <v>379</v>
      </c>
      <c r="HC1" s="65" t="s">
        <v>380</v>
      </c>
      <c r="HD1" s="65" t="s">
        <v>381</v>
      </c>
      <c r="HE1" s="65" t="s">
        <v>382</v>
      </c>
      <c r="HF1" s="65" t="s">
        <v>383</v>
      </c>
      <c r="HG1" s="65" t="s">
        <v>384</v>
      </c>
      <c r="HH1" s="65" t="s">
        <v>385</v>
      </c>
      <c r="HI1" s="65" t="s">
        <v>386</v>
      </c>
      <c r="HJ1" s="65" t="s">
        <v>387</v>
      </c>
      <c r="HK1" s="65" t="s">
        <v>388</v>
      </c>
      <c r="HL1" s="65" t="s">
        <v>389</v>
      </c>
      <c r="HM1" s="65" t="s">
        <v>390</v>
      </c>
      <c r="HN1" s="65" t="s">
        <v>391</v>
      </c>
      <c r="HO1" s="65" t="s">
        <v>392</v>
      </c>
      <c r="HP1" s="65" t="s">
        <v>393</v>
      </c>
      <c r="HQ1" s="65" t="s">
        <v>394</v>
      </c>
      <c r="HR1" s="65" t="s">
        <v>395</v>
      </c>
      <c r="HS1" s="65" t="s">
        <v>396</v>
      </c>
      <c r="HT1" s="65" t="s">
        <v>397</v>
      </c>
      <c r="HU1" s="65" t="s">
        <v>398</v>
      </c>
      <c r="HV1" s="65" t="s">
        <v>399</v>
      </c>
      <c r="HW1" s="65" t="s">
        <v>400</v>
      </c>
      <c r="HX1" s="65" t="s">
        <v>401</v>
      </c>
      <c r="HY1" s="65" t="s">
        <v>402</v>
      </c>
      <c r="HZ1" s="65" t="s">
        <v>403</v>
      </c>
      <c r="IA1" s="65" t="s">
        <v>404</v>
      </c>
      <c r="IB1" s="65" t="s">
        <v>405</v>
      </c>
      <c r="IC1" s="65" t="s">
        <v>406</v>
      </c>
      <c r="ID1" s="65" t="s">
        <v>407</v>
      </c>
      <c r="IE1" s="65" t="s">
        <v>408</v>
      </c>
      <c r="IF1" s="65" t="s">
        <v>409</v>
      </c>
      <c r="IG1" s="65" t="s">
        <v>410</v>
      </c>
      <c r="IH1" s="65" t="s">
        <v>411</v>
      </c>
      <c r="II1" s="65" t="s">
        <v>412</v>
      </c>
      <c r="IJ1" s="65" t="s">
        <v>413</v>
      </c>
      <c r="IK1" s="65" t="s">
        <v>414</v>
      </c>
      <c r="IL1" s="65" t="s">
        <v>415</v>
      </c>
      <c r="IM1" s="65" t="s">
        <v>416</v>
      </c>
      <c r="IN1" s="65" t="s">
        <v>417</v>
      </c>
      <c r="IO1" s="65" t="s">
        <v>418</v>
      </c>
      <c r="IP1" s="65" t="s">
        <v>419</v>
      </c>
      <c r="IQ1" s="65" t="s">
        <v>420</v>
      </c>
      <c r="IR1" s="65" t="s">
        <v>421</v>
      </c>
      <c r="IS1" s="65" t="s">
        <v>422</v>
      </c>
      <c r="IT1" s="66" t="s">
        <v>423</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156</v>
      </c>
      <c r="B4" s="70"/>
      <c r="C4" s="70"/>
      <c r="D4" s="70"/>
      <c r="E4" s="70"/>
      <c r="F4" s="70"/>
      <c r="G4" s="70"/>
      <c r="H4" s="70"/>
      <c r="I4" s="70"/>
      <c r="J4" s="70"/>
      <c r="K4" s="70"/>
      <c r="L4" s="70"/>
      <c r="M4" s="70"/>
      <c r="N4" s="70"/>
      <c r="O4" s="70"/>
      <c r="P4" s="70"/>
      <c r="Q4" s="70"/>
      <c r="R4" s="70"/>
      <c r="S4" s="70"/>
      <c r="T4" s="70"/>
      <c r="U4" s="70"/>
      <c r="V4" s="70"/>
      <c r="W4" s="70"/>
      <c r="X4" s="70"/>
      <c r="Y4" s="70"/>
      <c r="Z4" s="71"/>
      <c r="AA4" s="72" t="s">
        <v>161</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162</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412" t="s">
        <v>163</v>
      </c>
      <c r="FJ4" s="413"/>
      <c r="FK4" s="413"/>
      <c r="FL4" s="413"/>
      <c r="FM4" s="413"/>
      <c r="FN4" s="413"/>
      <c r="FO4" s="413"/>
      <c r="FP4" s="413"/>
      <c r="FQ4" s="413"/>
      <c r="FR4" s="413"/>
      <c r="FS4" s="414"/>
      <c r="FT4" s="78" t="s">
        <v>164</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165</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00000000000006" customHeight="1" x14ac:dyDescent="0.15">
      <c r="A5" s="86" t="s">
        <v>42</v>
      </c>
      <c r="B5" s="87" t="s">
        <v>43</v>
      </c>
      <c r="C5" s="88"/>
      <c r="D5" s="87" t="s">
        <v>44</v>
      </c>
      <c r="E5" s="89"/>
      <c r="F5" s="89"/>
      <c r="G5" s="89"/>
      <c r="H5" s="89"/>
      <c r="I5" s="89"/>
      <c r="J5" s="89"/>
      <c r="K5" s="88"/>
      <c r="L5" s="87" t="s">
        <v>21</v>
      </c>
      <c r="M5" s="89"/>
      <c r="N5" s="89"/>
      <c r="O5" s="89"/>
      <c r="P5" s="89"/>
      <c r="Q5" s="89"/>
      <c r="R5" s="89"/>
      <c r="S5" s="88"/>
      <c r="T5" s="87" t="s">
        <v>30</v>
      </c>
      <c r="U5" s="89"/>
      <c r="V5" s="89"/>
      <c r="W5" s="89"/>
      <c r="X5" s="89"/>
      <c r="Y5" s="89"/>
      <c r="Z5" s="90"/>
      <c r="AA5" s="91" t="s">
        <v>50</v>
      </c>
      <c r="AB5" s="89"/>
      <c r="AC5" s="89"/>
      <c r="AD5" s="89"/>
      <c r="AE5" s="89"/>
      <c r="AF5" s="89"/>
      <c r="AG5" s="88"/>
      <c r="AH5" s="87" t="s">
        <v>424</v>
      </c>
      <c r="AI5" s="89"/>
      <c r="AJ5" s="89"/>
      <c r="AK5" s="89"/>
      <c r="AL5" s="88"/>
      <c r="AM5" s="87" t="s">
        <v>3</v>
      </c>
      <c r="AN5" s="89"/>
      <c r="AO5" s="89"/>
      <c r="AP5" s="89"/>
      <c r="AQ5" s="89"/>
      <c r="AR5" s="89"/>
      <c r="AS5" s="89"/>
      <c r="AT5" s="89"/>
      <c r="AU5" s="89"/>
      <c r="AV5" s="89"/>
      <c r="AW5" s="92" t="s">
        <v>62</v>
      </c>
      <c r="AX5" s="93"/>
      <c r="AY5" s="93"/>
      <c r="AZ5" s="94">
        <v>1</v>
      </c>
      <c r="BA5" s="95" t="s">
        <v>62</v>
      </c>
      <c r="BB5" s="93"/>
      <c r="BC5" s="93"/>
      <c r="BD5" s="94">
        <v>2</v>
      </c>
      <c r="BE5" s="95" t="s">
        <v>62</v>
      </c>
      <c r="BF5" s="93"/>
      <c r="BG5" s="93"/>
      <c r="BH5" s="94">
        <v>3</v>
      </c>
      <c r="BI5" s="95" t="s">
        <v>62</v>
      </c>
      <c r="BJ5" s="93"/>
      <c r="BK5" s="93"/>
      <c r="BL5" s="94">
        <v>4</v>
      </c>
      <c r="BM5" s="95" t="s">
        <v>62</v>
      </c>
      <c r="BN5" s="96"/>
      <c r="BO5" s="96"/>
      <c r="BP5" s="97">
        <v>5</v>
      </c>
      <c r="BQ5" s="95" t="s">
        <v>62</v>
      </c>
      <c r="BR5" s="93"/>
      <c r="BS5" s="93"/>
      <c r="BT5" s="94">
        <v>6</v>
      </c>
      <c r="BU5" s="95" t="s">
        <v>62</v>
      </c>
      <c r="BV5" s="93"/>
      <c r="BW5" s="93"/>
      <c r="BX5" s="94">
        <v>7</v>
      </c>
      <c r="BY5" s="95" t="s">
        <v>62</v>
      </c>
      <c r="BZ5" s="93"/>
      <c r="CA5" s="93"/>
      <c r="CB5" s="94">
        <v>8</v>
      </c>
      <c r="CC5" s="95" t="s">
        <v>62</v>
      </c>
      <c r="CD5" s="93"/>
      <c r="CE5" s="93"/>
      <c r="CF5" s="93">
        <v>9</v>
      </c>
      <c r="CG5" s="95" t="s">
        <v>62</v>
      </c>
      <c r="CH5" s="93"/>
      <c r="CI5" s="93"/>
      <c r="CJ5" s="98">
        <v>10</v>
      </c>
      <c r="CK5" s="89" t="s">
        <v>25</v>
      </c>
      <c r="CL5" s="89"/>
      <c r="CM5" s="89"/>
      <c r="CN5" s="89"/>
      <c r="CO5" s="89"/>
      <c r="CP5" s="89"/>
      <c r="CQ5" s="88"/>
      <c r="CR5" s="87" t="s">
        <v>67</v>
      </c>
      <c r="CS5" s="89"/>
      <c r="CT5" s="89"/>
      <c r="CU5" s="88"/>
      <c r="CV5" s="87" t="s">
        <v>69</v>
      </c>
      <c r="CW5" s="89"/>
      <c r="CX5" s="89"/>
      <c r="CY5" s="88"/>
      <c r="CZ5" s="87" t="s">
        <v>75</v>
      </c>
      <c r="DA5" s="89"/>
      <c r="DB5" s="88"/>
      <c r="DC5" s="87" t="s">
        <v>425</v>
      </c>
      <c r="DD5" s="88"/>
      <c r="DE5" s="87" t="s">
        <v>80</v>
      </c>
      <c r="DF5" s="88"/>
      <c r="DG5" s="87" t="s">
        <v>426</v>
      </c>
      <c r="DH5" s="90"/>
      <c r="DI5" s="91" t="s">
        <v>83</v>
      </c>
      <c r="DJ5" s="89"/>
      <c r="DK5" s="89"/>
      <c r="DL5" s="89"/>
      <c r="DM5" s="88"/>
      <c r="DN5" s="87" t="s">
        <v>88</v>
      </c>
      <c r="DO5" s="89"/>
      <c r="DP5" s="89"/>
      <c r="DQ5" s="89"/>
      <c r="DR5" s="88"/>
      <c r="DS5" s="3" t="s">
        <v>89</v>
      </c>
      <c r="DT5" s="87" t="s">
        <v>91</v>
      </c>
      <c r="DU5" s="89"/>
      <c r="DV5" s="89"/>
      <c r="DW5" s="89"/>
      <c r="DX5" s="88"/>
      <c r="DY5" s="3" t="s">
        <v>93</v>
      </c>
      <c r="DZ5" s="87" t="s">
        <v>92</v>
      </c>
      <c r="EA5" s="89"/>
      <c r="EB5" s="89"/>
      <c r="EC5" s="88"/>
      <c r="ED5" s="87" t="s">
        <v>94</v>
      </c>
      <c r="EE5" s="89"/>
      <c r="EF5" s="89"/>
      <c r="EG5" s="88"/>
      <c r="EH5" s="87" t="s">
        <v>98</v>
      </c>
      <c r="EI5" s="89"/>
      <c r="EJ5" s="89"/>
      <c r="EK5" s="88"/>
      <c r="EL5" s="87" t="s">
        <v>95</v>
      </c>
      <c r="EM5" s="89"/>
      <c r="EN5" s="89"/>
      <c r="EO5" s="89"/>
      <c r="EP5" s="88"/>
      <c r="EQ5" s="3" t="s">
        <v>96</v>
      </c>
      <c r="ER5" s="87" t="s">
        <v>96</v>
      </c>
      <c r="ES5" s="89"/>
      <c r="ET5" s="89"/>
      <c r="EU5" s="88"/>
      <c r="EV5" s="87" t="s">
        <v>97</v>
      </c>
      <c r="EW5" s="89"/>
      <c r="EX5" s="89"/>
      <c r="EY5" s="88"/>
      <c r="EZ5" s="87" t="s">
        <v>31</v>
      </c>
      <c r="FA5" s="89"/>
      <c r="FB5" s="89"/>
      <c r="FC5" s="89"/>
      <c r="FD5" s="88"/>
      <c r="FE5" s="3" t="s">
        <v>146</v>
      </c>
      <c r="FF5" s="3" t="s">
        <v>147</v>
      </c>
      <c r="FG5" s="87" t="s">
        <v>100</v>
      </c>
      <c r="FH5" s="90"/>
      <c r="FI5" s="99" t="s">
        <v>42</v>
      </c>
      <c r="FJ5" s="87" t="s">
        <v>32</v>
      </c>
      <c r="FK5" s="89"/>
      <c r="FL5" s="89"/>
      <c r="FM5" s="88"/>
      <c r="FN5" s="87" t="s">
        <v>427</v>
      </c>
      <c r="FO5" s="89"/>
      <c r="FP5" s="89"/>
      <c r="FQ5" s="88"/>
      <c r="FR5" s="3" t="s">
        <v>108</v>
      </c>
      <c r="FS5" s="100" t="s">
        <v>109</v>
      </c>
      <c r="FT5" s="91" t="s">
        <v>110</v>
      </c>
      <c r="FU5" s="95" t="s">
        <v>157</v>
      </c>
      <c r="FV5" s="96"/>
      <c r="FW5" s="96"/>
      <c r="FX5" s="96"/>
      <c r="FY5" s="96"/>
      <c r="FZ5" s="96"/>
      <c r="GA5" s="96"/>
      <c r="GB5" s="96"/>
      <c r="GC5" s="96"/>
      <c r="GD5" s="96"/>
      <c r="GE5" s="101"/>
      <c r="GF5" s="95" t="s">
        <v>158</v>
      </c>
      <c r="GG5" s="96"/>
      <c r="GH5" s="96"/>
      <c r="GI5" s="96"/>
      <c r="GJ5" s="96"/>
      <c r="GK5" s="96"/>
      <c r="GL5" s="96"/>
      <c r="GM5" s="96"/>
      <c r="GN5" s="96"/>
      <c r="GO5" s="96"/>
      <c r="GP5" s="101"/>
      <c r="GQ5" s="130" t="s">
        <v>432</v>
      </c>
      <c r="GR5" s="89" t="s">
        <v>118</v>
      </c>
      <c r="GS5" s="89"/>
      <c r="GT5" s="89"/>
      <c r="GU5" s="89"/>
      <c r="GV5" s="95" t="s">
        <v>150</v>
      </c>
      <c r="GW5" s="96"/>
      <c r="GX5" s="96"/>
      <c r="GY5" s="101"/>
      <c r="GZ5" s="96" t="s">
        <v>151</v>
      </c>
      <c r="HA5" s="96"/>
      <c r="HB5" s="96"/>
      <c r="HC5" s="96"/>
      <c r="HD5" s="95" t="s">
        <v>152</v>
      </c>
      <c r="HE5" s="96"/>
      <c r="HF5" s="96"/>
      <c r="HG5" s="101"/>
      <c r="HH5" s="96" t="s">
        <v>153</v>
      </c>
      <c r="HI5" s="96"/>
      <c r="HJ5" s="96"/>
      <c r="HK5" s="98"/>
      <c r="HL5" s="91" t="s">
        <v>126</v>
      </c>
      <c r="HM5" s="89"/>
      <c r="HN5" s="89"/>
      <c r="HO5" s="88"/>
      <c r="HP5" s="87" t="s">
        <v>130</v>
      </c>
      <c r="HQ5" s="95" t="s">
        <v>131</v>
      </c>
      <c r="HR5" s="96"/>
      <c r="HS5" s="96"/>
      <c r="HT5" s="96"/>
      <c r="HU5" s="96"/>
      <c r="HV5" s="96"/>
      <c r="HW5" s="96"/>
      <c r="HX5" s="96"/>
      <c r="HY5" s="96"/>
      <c r="HZ5" s="101"/>
      <c r="IA5" s="95" t="s">
        <v>140</v>
      </c>
      <c r="IB5" s="96"/>
      <c r="IC5" s="96"/>
      <c r="ID5" s="96"/>
      <c r="IE5" s="96"/>
      <c r="IF5" s="96"/>
      <c r="IG5" s="96"/>
      <c r="IH5" s="96"/>
      <c r="II5" s="96"/>
      <c r="IJ5" s="101"/>
      <c r="IK5" s="96" t="s">
        <v>139</v>
      </c>
      <c r="IL5" s="96"/>
      <c r="IM5" s="96"/>
      <c r="IN5" s="96"/>
      <c r="IO5" s="96"/>
      <c r="IP5" s="96"/>
      <c r="IQ5" s="96"/>
      <c r="IR5" s="96"/>
      <c r="IS5" s="96"/>
      <c r="IT5" s="98"/>
      <c r="IU5" s="68">
        <v>5</v>
      </c>
    </row>
    <row r="6" spans="1:255" ht="69.900000000000006" customHeight="1" thickBot="1" x14ac:dyDescent="0.2">
      <c r="A6" s="102" t="s">
        <v>39</v>
      </c>
      <c r="B6" s="103" t="s">
        <v>41</v>
      </c>
      <c r="C6" s="103" t="s">
        <v>40</v>
      </c>
      <c r="D6" s="104" t="s">
        <v>45</v>
      </c>
      <c r="E6" s="103" t="s">
        <v>23</v>
      </c>
      <c r="F6" s="103" t="s">
        <v>46</v>
      </c>
      <c r="G6" s="103" t="s">
        <v>22</v>
      </c>
      <c r="H6" s="103" t="s">
        <v>47</v>
      </c>
      <c r="I6" s="103" t="s">
        <v>4</v>
      </c>
      <c r="J6" s="103" t="s">
        <v>8</v>
      </c>
      <c r="K6" s="104" t="s">
        <v>48</v>
      </c>
      <c r="L6" s="104" t="s">
        <v>45</v>
      </c>
      <c r="M6" s="104" t="s">
        <v>428</v>
      </c>
      <c r="N6" s="103" t="s">
        <v>23</v>
      </c>
      <c r="O6" s="103" t="s">
        <v>46</v>
      </c>
      <c r="P6" s="103" t="s">
        <v>22</v>
      </c>
      <c r="Q6" s="103" t="s">
        <v>47</v>
      </c>
      <c r="R6" s="103" t="s">
        <v>4</v>
      </c>
      <c r="S6" s="103" t="s">
        <v>8</v>
      </c>
      <c r="T6" s="103" t="s">
        <v>23</v>
      </c>
      <c r="U6" s="103" t="s">
        <v>46</v>
      </c>
      <c r="V6" s="103" t="s">
        <v>22</v>
      </c>
      <c r="W6" s="103" t="s">
        <v>429</v>
      </c>
      <c r="X6" s="103" t="s">
        <v>4</v>
      </c>
      <c r="Y6" s="103" t="s">
        <v>8</v>
      </c>
      <c r="Z6" s="105" t="s">
        <v>141</v>
      </c>
      <c r="AA6" s="102" t="s">
        <v>10</v>
      </c>
      <c r="AB6" s="103" t="s">
        <v>14</v>
      </c>
      <c r="AC6" s="103" t="s">
        <v>24</v>
      </c>
      <c r="AD6" s="103" t="s">
        <v>28</v>
      </c>
      <c r="AE6" s="103" t="s">
        <v>11</v>
      </c>
      <c r="AF6" s="103" t="s">
        <v>20</v>
      </c>
      <c r="AG6" s="103" t="s">
        <v>19</v>
      </c>
      <c r="AH6" s="106" t="s">
        <v>51</v>
      </c>
      <c r="AI6" s="106" t="s">
        <v>52</v>
      </c>
      <c r="AJ6" s="106" t="s">
        <v>6</v>
      </c>
      <c r="AK6" s="106" t="s">
        <v>2</v>
      </c>
      <c r="AL6" s="106" t="s">
        <v>38</v>
      </c>
      <c r="AM6" s="104" t="s">
        <v>53</v>
      </c>
      <c r="AN6" s="104" t="s">
        <v>38</v>
      </c>
      <c r="AO6" s="103" t="s">
        <v>54</v>
      </c>
      <c r="AP6" s="103" t="s">
        <v>55</v>
      </c>
      <c r="AQ6" s="106" t="s">
        <v>56</v>
      </c>
      <c r="AR6" s="106" t="s">
        <v>57</v>
      </c>
      <c r="AS6" s="106" t="s">
        <v>58</v>
      </c>
      <c r="AT6" s="106" t="s">
        <v>59</v>
      </c>
      <c r="AU6" s="104" t="s">
        <v>60</v>
      </c>
      <c r="AV6" s="107" t="s">
        <v>61</v>
      </c>
      <c r="AW6" s="108">
        <v>1</v>
      </c>
      <c r="AX6" s="109" t="s">
        <v>33</v>
      </c>
      <c r="AY6" s="109" t="s">
        <v>53</v>
      </c>
      <c r="AZ6" s="110" t="s">
        <v>34</v>
      </c>
      <c r="BA6" s="108">
        <v>2</v>
      </c>
      <c r="BB6" s="109" t="s">
        <v>33</v>
      </c>
      <c r="BC6" s="109" t="s">
        <v>53</v>
      </c>
      <c r="BD6" s="110" t="s">
        <v>34</v>
      </c>
      <c r="BE6" s="108">
        <v>3</v>
      </c>
      <c r="BF6" s="109" t="s">
        <v>33</v>
      </c>
      <c r="BG6" s="109" t="s">
        <v>53</v>
      </c>
      <c r="BH6" s="110" t="s">
        <v>34</v>
      </c>
      <c r="BI6" s="108">
        <v>4</v>
      </c>
      <c r="BJ6" s="109" t="s">
        <v>33</v>
      </c>
      <c r="BK6" s="109" t="s">
        <v>53</v>
      </c>
      <c r="BL6" s="110" t="s">
        <v>34</v>
      </c>
      <c r="BM6" s="108">
        <v>5</v>
      </c>
      <c r="BN6" s="109" t="s">
        <v>33</v>
      </c>
      <c r="BO6" s="109" t="s">
        <v>53</v>
      </c>
      <c r="BP6" s="110" t="s">
        <v>34</v>
      </c>
      <c r="BQ6" s="108">
        <v>6</v>
      </c>
      <c r="BR6" s="109" t="s">
        <v>33</v>
      </c>
      <c r="BS6" s="109" t="s">
        <v>53</v>
      </c>
      <c r="BT6" s="110" t="s">
        <v>34</v>
      </c>
      <c r="BU6" s="108">
        <v>7</v>
      </c>
      <c r="BV6" s="109" t="s">
        <v>33</v>
      </c>
      <c r="BW6" s="109" t="s">
        <v>53</v>
      </c>
      <c r="BX6" s="110" t="s">
        <v>34</v>
      </c>
      <c r="BY6" s="108">
        <v>8</v>
      </c>
      <c r="BZ6" s="109" t="s">
        <v>33</v>
      </c>
      <c r="CA6" s="109" t="s">
        <v>53</v>
      </c>
      <c r="CB6" s="110" t="s">
        <v>34</v>
      </c>
      <c r="CC6" s="108">
        <v>9</v>
      </c>
      <c r="CD6" s="109" t="s">
        <v>33</v>
      </c>
      <c r="CE6" s="109" t="s">
        <v>53</v>
      </c>
      <c r="CF6" s="110" t="s">
        <v>34</v>
      </c>
      <c r="CG6" s="108">
        <v>10</v>
      </c>
      <c r="CH6" s="109" t="s">
        <v>33</v>
      </c>
      <c r="CI6" s="109" t="s">
        <v>53</v>
      </c>
      <c r="CJ6" s="110" t="s">
        <v>34</v>
      </c>
      <c r="CK6" s="104" t="s">
        <v>63</v>
      </c>
      <c r="CL6" s="58" t="s">
        <v>142</v>
      </c>
      <c r="CM6" s="58" t="s">
        <v>26</v>
      </c>
      <c r="CN6" s="58" t="s">
        <v>13</v>
      </c>
      <c r="CO6" s="58" t="s">
        <v>64</v>
      </c>
      <c r="CP6" s="58" t="s">
        <v>65</v>
      </c>
      <c r="CQ6" s="104" t="s">
        <v>66</v>
      </c>
      <c r="CR6" s="58" t="s">
        <v>42</v>
      </c>
      <c r="CS6" s="104" t="s">
        <v>68</v>
      </c>
      <c r="CT6" s="104" t="s">
        <v>5</v>
      </c>
      <c r="CU6" s="58" t="s">
        <v>430</v>
      </c>
      <c r="CV6" s="104" t="s">
        <v>70</v>
      </c>
      <c r="CW6" s="104" t="s">
        <v>71</v>
      </c>
      <c r="CX6" s="103" t="s">
        <v>72</v>
      </c>
      <c r="CY6" s="58" t="s">
        <v>73</v>
      </c>
      <c r="CZ6" s="103" t="s">
        <v>76</v>
      </c>
      <c r="DA6" s="104" t="s">
        <v>35</v>
      </c>
      <c r="DB6" s="103" t="s">
        <v>74</v>
      </c>
      <c r="DC6" s="104" t="s">
        <v>78</v>
      </c>
      <c r="DD6" s="103" t="s">
        <v>79</v>
      </c>
      <c r="DE6" s="104" t="s">
        <v>78</v>
      </c>
      <c r="DF6" s="103" t="s">
        <v>76</v>
      </c>
      <c r="DG6" s="104" t="s">
        <v>78</v>
      </c>
      <c r="DH6" s="111" t="s">
        <v>82</v>
      </c>
      <c r="DI6" s="112" t="s">
        <v>56</v>
      </c>
      <c r="DJ6" s="106" t="s">
        <v>84</v>
      </c>
      <c r="DK6" s="106" t="s">
        <v>85</v>
      </c>
      <c r="DL6" s="106" t="s">
        <v>86</v>
      </c>
      <c r="DM6" s="106" t="s">
        <v>87</v>
      </c>
      <c r="DN6" s="106" t="s">
        <v>58</v>
      </c>
      <c r="DO6" s="106" t="s">
        <v>84</v>
      </c>
      <c r="DP6" s="106" t="s">
        <v>85</v>
      </c>
      <c r="DQ6" s="106" t="s">
        <v>86</v>
      </c>
      <c r="DR6" s="106" t="s">
        <v>87</v>
      </c>
      <c r="DS6" s="106" t="s">
        <v>90</v>
      </c>
      <c r="DT6" s="106" t="s">
        <v>56</v>
      </c>
      <c r="DU6" s="106" t="s">
        <v>84</v>
      </c>
      <c r="DV6" s="106" t="s">
        <v>85</v>
      </c>
      <c r="DW6" s="106" t="s">
        <v>86</v>
      </c>
      <c r="DX6" s="106" t="s">
        <v>87</v>
      </c>
      <c r="DY6" s="106" t="s">
        <v>56</v>
      </c>
      <c r="DZ6" s="106" t="s">
        <v>84</v>
      </c>
      <c r="EA6" s="106" t="s">
        <v>85</v>
      </c>
      <c r="EB6" s="106" t="s">
        <v>86</v>
      </c>
      <c r="EC6" s="106" t="s">
        <v>87</v>
      </c>
      <c r="ED6" s="106" t="s">
        <v>84</v>
      </c>
      <c r="EE6" s="106" t="s">
        <v>85</v>
      </c>
      <c r="EF6" s="106" t="s">
        <v>86</v>
      </c>
      <c r="EG6" s="106" t="s">
        <v>87</v>
      </c>
      <c r="EH6" s="106" t="s">
        <v>84</v>
      </c>
      <c r="EI6" s="106" t="s">
        <v>85</v>
      </c>
      <c r="EJ6" s="106" t="s">
        <v>86</v>
      </c>
      <c r="EK6" s="106" t="s">
        <v>87</v>
      </c>
      <c r="EL6" s="106" t="s">
        <v>58</v>
      </c>
      <c r="EM6" s="106" t="s">
        <v>84</v>
      </c>
      <c r="EN6" s="106" t="s">
        <v>85</v>
      </c>
      <c r="EO6" s="106" t="s">
        <v>86</v>
      </c>
      <c r="EP6" s="106" t="s">
        <v>87</v>
      </c>
      <c r="EQ6" s="106" t="s">
        <v>58</v>
      </c>
      <c r="ER6" s="106" t="s">
        <v>84</v>
      </c>
      <c r="ES6" s="106" t="s">
        <v>85</v>
      </c>
      <c r="ET6" s="106" t="s">
        <v>86</v>
      </c>
      <c r="EU6" s="106" t="s">
        <v>87</v>
      </c>
      <c r="EV6" s="106" t="s">
        <v>84</v>
      </c>
      <c r="EW6" s="106" t="s">
        <v>85</v>
      </c>
      <c r="EX6" s="106" t="s">
        <v>86</v>
      </c>
      <c r="EY6" s="106" t="s">
        <v>87</v>
      </c>
      <c r="EZ6" s="106" t="s">
        <v>99</v>
      </c>
      <c r="FA6" s="106" t="s">
        <v>84</v>
      </c>
      <c r="FB6" s="106" t="s">
        <v>85</v>
      </c>
      <c r="FC6" s="106" t="s">
        <v>86</v>
      </c>
      <c r="FD6" s="106" t="s">
        <v>87</v>
      </c>
      <c r="FE6" s="106" t="s">
        <v>84</v>
      </c>
      <c r="FF6" s="106" t="s">
        <v>84</v>
      </c>
      <c r="FG6" s="103" t="s">
        <v>431</v>
      </c>
      <c r="FH6" s="113" t="s">
        <v>87</v>
      </c>
      <c r="FI6" s="102"/>
      <c r="FJ6" s="103" t="s">
        <v>102</v>
      </c>
      <c r="FK6" s="103" t="s">
        <v>104</v>
      </c>
      <c r="FL6" s="103" t="s">
        <v>14</v>
      </c>
      <c r="FM6" s="103" t="s">
        <v>22</v>
      </c>
      <c r="FN6" s="103" t="s">
        <v>103</v>
      </c>
      <c r="FO6" s="103" t="s">
        <v>105</v>
      </c>
      <c r="FP6" s="103" t="s">
        <v>106</v>
      </c>
      <c r="FQ6" s="103" t="s">
        <v>107</v>
      </c>
      <c r="FR6" s="106" t="s">
        <v>56</v>
      </c>
      <c r="FS6" s="113" t="s">
        <v>56</v>
      </c>
      <c r="FT6" s="114" t="s">
        <v>111</v>
      </c>
      <c r="FU6" s="115" t="s">
        <v>112</v>
      </c>
      <c r="FV6" s="103" t="s">
        <v>113</v>
      </c>
      <c r="FW6" s="103" t="s">
        <v>114</v>
      </c>
      <c r="FX6" s="103" t="s">
        <v>29</v>
      </c>
      <c r="FY6" s="106" t="s">
        <v>115</v>
      </c>
      <c r="FZ6" s="103" t="s">
        <v>116</v>
      </c>
      <c r="GA6" s="103" t="s">
        <v>3</v>
      </c>
      <c r="GB6" s="103" t="s">
        <v>27</v>
      </c>
      <c r="GC6" s="103" t="s">
        <v>117</v>
      </c>
      <c r="GD6" s="103" t="s">
        <v>8</v>
      </c>
      <c r="GE6" s="116" t="s">
        <v>159</v>
      </c>
      <c r="GF6" s="115" t="s">
        <v>112</v>
      </c>
      <c r="GG6" s="103" t="s">
        <v>113</v>
      </c>
      <c r="GH6" s="103" t="s">
        <v>114</v>
      </c>
      <c r="GI6" s="103" t="s">
        <v>29</v>
      </c>
      <c r="GJ6" s="106" t="s">
        <v>115</v>
      </c>
      <c r="GK6" s="103" t="s">
        <v>116</v>
      </c>
      <c r="GL6" s="103" t="s">
        <v>3</v>
      </c>
      <c r="GM6" s="103" t="s">
        <v>27</v>
      </c>
      <c r="GN6" s="103" t="s">
        <v>117</v>
      </c>
      <c r="GO6" s="103" t="s">
        <v>8</v>
      </c>
      <c r="GP6" s="116" t="s">
        <v>159</v>
      </c>
      <c r="GQ6" s="131" t="s">
        <v>433</v>
      </c>
      <c r="GR6" s="117" t="s">
        <v>119</v>
      </c>
      <c r="GS6" s="106" t="s">
        <v>120</v>
      </c>
      <c r="GT6" s="106" t="s">
        <v>5</v>
      </c>
      <c r="GU6" s="118" t="s">
        <v>121</v>
      </c>
      <c r="GV6" s="115" t="s">
        <v>122</v>
      </c>
      <c r="GW6" s="106" t="s">
        <v>123</v>
      </c>
      <c r="GX6" s="106" t="s">
        <v>124</v>
      </c>
      <c r="GY6" s="116" t="s">
        <v>125</v>
      </c>
      <c r="GZ6" s="115" t="s">
        <v>122</v>
      </c>
      <c r="HA6" s="106" t="s">
        <v>123</v>
      </c>
      <c r="HB6" s="106" t="s">
        <v>124</v>
      </c>
      <c r="HC6" s="116" t="s">
        <v>125</v>
      </c>
      <c r="HD6" s="115" t="s">
        <v>122</v>
      </c>
      <c r="HE6" s="106" t="s">
        <v>123</v>
      </c>
      <c r="HF6" s="106" t="s">
        <v>124</v>
      </c>
      <c r="HG6" s="116" t="s">
        <v>125</v>
      </c>
      <c r="HH6" s="119" t="s">
        <v>122</v>
      </c>
      <c r="HI6" s="106" t="s">
        <v>123</v>
      </c>
      <c r="HJ6" s="106" t="s">
        <v>124</v>
      </c>
      <c r="HK6" s="105" t="s">
        <v>125</v>
      </c>
      <c r="HL6" s="112" t="s">
        <v>127</v>
      </c>
      <c r="HM6" s="106" t="s">
        <v>128</v>
      </c>
      <c r="HN6" s="106" t="s">
        <v>129</v>
      </c>
      <c r="HO6" s="106" t="s">
        <v>154</v>
      </c>
      <c r="HP6" s="120" t="s">
        <v>16</v>
      </c>
      <c r="HQ6" s="115" t="s">
        <v>132</v>
      </c>
      <c r="HR6" s="103" t="s">
        <v>18</v>
      </c>
      <c r="HS6" s="106" t="s">
        <v>133</v>
      </c>
      <c r="HT6" s="58" t="s">
        <v>134</v>
      </c>
      <c r="HU6" s="103" t="s">
        <v>15</v>
      </c>
      <c r="HV6" s="104" t="s">
        <v>16</v>
      </c>
      <c r="HW6" s="106" t="s">
        <v>135</v>
      </c>
      <c r="HX6" s="106" t="s">
        <v>136</v>
      </c>
      <c r="HY6" s="104" t="s">
        <v>137</v>
      </c>
      <c r="HZ6" s="116" t="s">
        <v>138</v>
      </c>
      <c r="IA6" s="115" t="s">
        <v>132</v>
      </c>
      <c r="IB6" s="103" t="s">
        <v>18</v>
      </c>
      <c r="IC6" s="106" t="s">
        <v>133</v>
      </c>
      <c r="ID6" s="58" t="s">
        <v>134</v>
      </c>
      <c r="IE6" s="103" t="s">
        <v>15</v>
      </c>
      <c r="IF6" s="104" t="s">
        <v>16</v>
      </c>
      <c r="IG6" s="106" t="s">
        <v>135</v>
      </c>
      <c r="IH6" s="106" t="s">
        <v>136</v>
      </c>
      <c r="II6" s="104" t="s">
        <v>137</v>
      </c>
      <c r="IJ6" s="116" t="s">
        <v>138</v>
      </c>
      <c r="IK6" s="119" t="s">
        <v>132</v>
      </c>
      <c r="IL6" s="103" t="s">
        <v>18</v>
      </c>
      <c r="IM6" s="106" t="s">
        <v>133</v>
      </c>
      <c r="IN6" s="58" t="s">
        <v>134</v>
      </c>
      <c r="IO6" s="103" t="s">
        <v>15</v>
      </c>
      <c r="IP6" s="104" t="s">
        <v>16</v>
      </c>
      <c r="IQ6" s="106" t="s">
        <v>135</v>
      </c>
      <c r="IR6" s="106" t="s">
        <v>136</v>
      </c>
      <c r="IS6" s="104" t="s">
        <v>137</v>
      </c>
      <c r="IT6" s="121" t="s">
        <v>138</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8"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20.399999999999999"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403"/>
      <c r="B12" s="404"/>
      <c r="C12" s="405"/>
      <c r="D12" s="406"/>
      <c r="E12" s="407"/>
      <c r="F12" s="407"/>
      <c r="G12" s="407"/>
      <c r="H12" s="407"/>
      <c r="I12" s="407"/>
      <c r="J12" s="407"/>
      <c r="K12" s="407"/>
      <c r="L12" s="407"/>
      <c r="M12" s="407"/>
      <c r="N12" s="407"/>
      <c r="O12" s="407"/>
      <c r="P12" s="407"/>
      <c r="Q12" s="407"/>
      <c r="R12" s="407"/>
      <c r="S12" s="407"/>
      <c r="T12" s="407"/>
      <c r="U12" s="407"/>
      <c r="V12" s="407"/>
      <c r="W12" s="408"/>
      <c r="X12" s="46"/>
      <c r="Y12" s="409"/>
      <c r="Z12" s="410"/>
      <c r="AA12" s="410"/>
      <c r="AB12" s="410"/>
      <c r="AC12" s="410"/>
      <c r="AD12" s="410"/>
      <c r="AE12" s="411"/>
      <c r="IU12" s="68">
        <v>12</v>
      </c>
    </row>
    <row r="13" spans="1:255" ht="60" customHeight="1" x14ac:dyDescent="0.15">
      <c r="A13" s="38" t="s">
        <v>12</v>
      </c>
      <c r="B13" s="24"/>
      <c r="C13" s="39"/>
      <c r="D13" s="38" t="s">
        <v>143</v>
      </c>
      <c r="E13" s="24"/>
      <c r="F13" s="24"/>
      <c r="G13" s="39"/>
      <c r="H13" s="38" t="s">
        <v>144</v>
      </c>
      <c r="I13" s="24"/>
      <c r="J13" s="24"/>
      <c r="K13" s="39"/>
      <c r="L13" s="38" t="s">
        <v>145</v>
      </c>
      <c r="M13" s="24"/>
      <c r="N13" s="24"/>
      <c r="O13" s="39"/>
      <c r="P13" s="38" t="s">
        <v>148</v>
      </c>
      <c r="Q13" s="24"/>
      <c r="R13" s="24"/>
      <c r="S13" s="24"/>
      <c r="T13" s="24"/>
      <c r="U13" s="24"/>
      <c r="V13" s="24"/>
      <c r="W13" s="39"/>
      <c r="X13" s="47"/>
      <c r="Y13" s="38"/>
      <c r="Z13" s="24"/>
      <c r="AA13" s="24"/>
      <c r="AB13" s="39"/>
      <c r="AC13" s="47"/>
      <c r="AD13" s="47"/>
      <c r="AE13" s="47"/>
      <c r="IU13" s="68">
        <v>13</v>
      </c>
    </row>
    <row r="14" spans="1:255" ht="60" customHeight="1" x14ac:dyDescent="0.15">
      <c r="A14" s="40" t="s">
        <v>84</v>
      </c>
      <c r="B14" s="25" t="s">
        <v>155</v>
      </c>
      <c r="C14" s="41" t="s">
        <v>87</v>
      </c>
      <c r="D14" s="40" t="s">
        <v>84</v>
      </c>
      <c r="E14" s="25" t="s">
        <v>85</v>
      </c>
      <c r="F14" s="25" t="s">
        <v>86</v>
      </c>
      <c r="G14" s="41" t="s">
        <v>87</v>
      </c>
      <c r="H14" s="40" t="s">
        <v>84</v>
      </c>
      <c r="I14" s="25" t="s">
        <v>85</v>
      </c>
      <c r="J14" s="25" t="s">
        <v>86</v>
      </c>
      <c r="K14" s="41" t="s">
        <v>87</v>
      </c>
      <c r="L14" s="40" t="s">
        <v>84</v>
      </c>
      <c r="M14" s="25" t="s">
        <v>85</v>
      </c>
      <c r="N14" s="25" t="s">
        <v>86</v>
      </c>
      <c r="O14" s="41" t="s">
        <v>87</v>
      </c>
      <c r="P14" s="40" t="s">
        <v>84</v>
      </c>
      <c r="Q14" s="25" t="s">
        <v>85</v>
      </c>
      <c r="R14" s="25" t="s">
        <v>86</v>
      </c>
      <c r="S14" s="25" t="s">
        <v>87</v>
      </c>
      <c r="T14" s="25" t="s">
        <v>87</v>
      </c>
      <c r="U14" s="25" t="s">
        <v>6</v>
      </c>
      <c r="V14" s="25" t="s">
        <v>2</v>
      </c>
      <c r="W14" s="41" t="s">
        <v>167</v>
      </c>
      <c r="X14" s="48" t="s">
        <v>149</v>
      </c>
      <c r="Y14" s="40" t="s">
        <v>168</v>
      </c>
      <c r="Z14" s="25" t="s">
        <v>169</v>
      </c>
      <c r="AA14" s="25" t="s">
        <v>170</v>
      </c>
      <c r="AB14" s="41" t="s">
        <v>160</v>
      </c>
      <c r="AC14" s="48" t="s">
        <v>154</v>
      </c>
      <c r="AD14" s="48" t="s">
        <v>154</v>
      </c>
      <c r="AE14" s="48" t="s">
        <v>154</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156</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161</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162</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163</v>
      </c>
      <c r="GG27" s="28"/>
      <c r="GH27" s="28"/>
      <c r="GI27" s="28"/>
      <c r="GJ27" s="28"/>
      <c r="GK27" s="28"/>
      <c r="GL27" s="28"/>
      <c r="GM27" s="28"/>
      <c r="GN27" s="28"/>
      <c r="GO27" s="28"/>
      <c r="GP27" s="29"/>
      <c r="GQ27" s="9" t="s">
        <v>164</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42</v>
      </c>
      <c r="B28" s="3" t="s">
        <v>43</v>
      </c>
      <c r="C28" s="3"/>
      <c r="D28" s="3" t="s">
        <v>44</v>
      </c>
      <c r="E28" s="3" t="s">
        <v>44</v>
      </c>
      <c r="F28" s="3"/>
      <c r="G28" s="3"/>
      <c r="H28" s="3"/>
      <c r="I28" s="3"/>
      <c r="J28" s="3"/>
      <c r="K28" s="3"/>
      <c r="L28" s="3" t="s">
        <v>21</v>
      </c>
      <c r="M28" s="3"/>
      <c r="N28" s="3"/>
      <c r="O28" s="3"/>
      <c r="P28" s="3"/>
      <c r="Q28" s="3"/>
      <c r="R28" s="3"/>
      <c r="S28" s="3"/>
      <c r="T28" s="3" t="s">
        <v>30</v>
      </c>
      <c r="U28" s="3"/>
      <c r="V28" s="3"/>
      <c r="W28" s="3"/>
      <c r="X28" s="3"/>
      <c r="Y28" s="3"/>
      <c r="Z28" s="3"/>
      <c r="AA28" s="3" t="s">
        <v>50</v>
      </c>
      <c r="AB28" s="3"/>
      <c r="AC28" s="3"/>
      <c r="AD28" s="3"/>
      <c r="AE28" s="3"/>
      <c r="AF28" s="3"/>
      <c r="AG28" s="3"/>
      <c r="AH28" s="3" t="s">
        <v>51</v>
      </c>
      <c r="AI28" s="3"/>
      <c r="AJ28" s="3"/>
      <c r="AK28" s="3"/>
      <c r="AL28" s="3"/>
      <c r="AM28" s="3" t="s">
        <v>3</v>
      </c>
      <c r="AN28" s="3"/>
      <c r="AO28" s="3"/>
      <c r="AP28" s="3"/>
      <c r="AQ28" s="3"/>
      <c r="AR28" s="3"/>
      <c r="AS28" s="3"/>
      <c r="AT28" s="3"/>
      <c r="AU28" s="3"/>
      <c r="AV28" s="3"/>
      <c r="AW28" s="3" t="s">
        <v>62</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12</v>
      </c>
      <c r="CL28" s="24"/>
      <c r="CM28" s="24"/>
      <c r="CN28" s="31" t="s">
        <v>25</v>
      </c>
      <c r="CO28" s="3"/>
      <c r="CP28" s="3"/>
      <c r="CQ28" s="3"/>
      <c r="CR28" s="3"/>
      <c r="CS28" s="3"/>
      <c r="CT28" s="3"/>
      <c r="CU28" s="3" t="s">
        <v>67</v>
      </c>
      <c r="CV28" s="3"/>
      <c r="CW28" s="3"/>
      <c r="CX28" s="3"/>
      <c r="CY28" s="3" t="s">
        <v>69</v>
      </c>
      <c r="CZ28" s="3"/>
      <c r="DA28" s="3"/>
      <c r="DB28" s="3"/>
      <c r="DC28" s="3" t="s">
        <v>75</v>
      </c>
      <c r="DD28" s="3"/>
      <c r="DE28" s="3"/>
      <c r="DF28" s="3" t="s">
        <v>77</v>
      </c>
      <c r="DG28" s="3"/>
      <c r="DH28" s="3" t="s">
        <v>80</v>
      </c>
      <c r="DI28" s="3"/>
      <c r="DJ28" s="3" t="s">
        <v>81</v>
      </c>
      <c r="DK28" s="3"/>
      <c r="DL28" s="3" t="s">
        <v>83</v>
      </c>
      <c r="DM28" s="3"/>
      <c r="DN28" s="3"/>
      <c r="DO28" s="3"/>
      <c r="DP28" s="3"/>
      <c r="DQ28" s="3" t="s">
        <v>88</v>
      </c>
      <c r="DR28" s="3"/>
      <c r="DS28" s="3"/>
      <c r="DT28" s="3"/>
      <c r="DU28" s="3"/>
      <c r="DV28" s="3" t="s">
        <v>89</v>
      </c>
      <c r="DW28" s="24" t="s">
        <v>143</v>
      </c>
      <c r="DX28" s="24"/>
      <c r="DY28" s="24"/>
      <c r="DZ28" s="24"/>
      <c r="EA28" s="3" t="s">
        <v>91</v>
      </c>
      <c r="EB28" s="3"/>
      <c r="EC28" s="3"/>
      <c r="ED28" s="3"/>
      <c r="EE28" s="3"/>
      <c r="EF28" s="3" t="s">
        <v>93</v>
      </c>
      <c r="EG28" s="3" t="s">
        <v>92</v>
      </c>
      <c r="EH28" s="3"/>
      <c r="EI28" s="3"/>
      <c r="EJ28" s="3"/>
      <c r="EK28" s="3" t="s">
        <v>94</v>
      </c>
      <c r="EL28" s="3"/>
      <c r="EM28" s="3"/>
      <c r="EN28" s="3"/>
      <c r="EO28" s="3" t="s">
        <v>98</v>
      </c>
      <c r="EP28" s="3"/>
      <c r="EQ28" s="3"/>
      <c r="ER28" s="3"/>
      <c r="ES28" s="24" t="s">
        <v>144</v>
      </c>
      <c r="ET28" s="24"/>
      <c r="EU28" s="24"/>
      <c r="EV28" s="24"/>
      <c r="EW28" s="3" t="s">
        <v>95</v>
      </c>
      <c r="EX28" s="3"/>
      <c r="EY28" s="3"/>
      <c r="EZ28" s="3"/>
      <c r="FA28" s="3"/>
      <c r="FB28" s="3" t="s">
        <v>96</v>
      </c>
      <c r="FC28" s="3" t="s">
        <v>96</v>
      </c>
      <c r="FD28" s="3"/>
      <c r="FE28" s="3"/>
      <c r="FF28" s="3"/>
      <c r="FG28" s="3" t="s">
        <v>97</v>
      </c>
      <c r="FH28" s="3"/>
      <c r="FI28" s="3"/>
      <c r="FJ28" s="3"/>
      <c r="FK28" s="24" t="s">
        <v>145</v>
      </c>
      <c r="FL28" s="24"/>
      <c r="FM28" s="24"/>
      <c r="FN28" s="24"/>
      <c r="FO28" s="3" t="s">
        <v>31</v>
      </c>
      <c r="FP28" s="3"/>
      <c r="FQ28" s="3"/>
      <c r="FR28" s="3"/>
      <c r="FS28" s="3"/>
      <c r="FT28" s="3" t="s">
        <v>146</v>
      </c>
      <c r="FU28" s="3" t="s">
        <v>147</v>
      </c>
      <c r="FV28" s="24" t="s">
        <v>148</v>
      </c>
      <c r="FW28" s="24"/>
      <c r="FX28" s="24"/>
      <c r="FY28" s="24"/>
      <c r="FZ28" s="24"/>
      <c r="GA28" s="24"/>
      <c r="GB28" s="24"/>
      <c r="GC28" s="24"/>
      <c r="GD28" s="3" t="s">
        <v>100</v>
      </c>
      <c r="GE28" s="3"/>
      <c r="GF28" s="22" t="s">
        <v>42</v>
      </c>
      <c r="GG28" s="3" t="s">
        <v>32</v>
      </c>
      <c r="GH28" s="3"/>
      <c r="GI28" s="3"/>
      <c r="GJ28" s="3"/>
      <c r="GK28" s="3"/>
      <c r="GL28" s="3"/>
      <c r="GM28" s="3"/>
      <c r="GN28" s="3"/>
      <c r="GO28" s="3" t="s">
        <v>108</v>
      </c>
      <c r="GP28" s="3" t="s">
        <v>109</v>
      </c>
      <c r="GQ28" s="3" t="s">
        <v>110</v>
      </c>
      <c r="GR28" s="3" t="s">
        <v>157</v>
      </c>
      <c r="GS28" s="3"/>
      <c r="GT28" s="3"/>
      <c r="GU28" s="3"/>
      <c r="GV28" s="3"/>
      <c r="GW28" s="3"/>
      <c r="GX28" s="3"/>
      <c r="GY28" s="3"/>
      <c r="GZ28" s="34"/>
      <c r="HA28" s="32"/>
      <c r="HB28" s="32"/>
      <c r="HC28" s="3" t="s">
        <v>158</v>
      </c>
      <c r="HD28" s="3"/>
      <c r="HE28" s="3"/>
      <c r="HF28" s="3"/>
      <c r="HG28" s="3"/>
      <c r="HH28" s="3"/>
      <c r="HI28" s="3"/>
      <c r="HJ28" s="3"/>
      <c r="HK28" s="32"/>
      <c r="HL28" s="32"/>
      <c r="HM28" s="32"/>
      <c r="HN28" s="3" t="s">
        <v>118</v>
      </c>
      <c r="HO28" s="3"/>
      <c r="HP28" s="3"/>
      <c r="HQ28" s="24"/>
      <c r="HR28" s="3"/>
      <c r="HS28" s="32" t="s">
        <v>150</v>
      </c>
      <c r="HT28" s="32"/>
      <c r="HU28" s="32"/>
      <c r="HV28" s="32"/>
      <c r="HW28" s="32" t="s">
        <v>151</v>
      </c>
      <c r="HX28" s="32"/>
      <c r="HY28" s="32"/>
      <c r="HZ28" s="32"/>
      <c r="IA28" s="32" t="s">
        <v>152</v>
      </c>
      <c r="IB28" s="32"/>
      <c r="IC28" s="32"/>
      <c r="ID28" s="32"/>
      <c r="IE28" s="32" t="s">
        <v>153</v>
      </c>
      <c r="IF28" s="32"/>
      <c r="IG28" s="32"/>
      <c r="IH28" s="56"/>
    </row>
    <row r="29" spans="1:242" ht="12" customHeight="1" x14ac:dyDescent="0.15">
      <c r="A29" s="23" t="s">
        <v>39</v>
      </c>
      <c r="B29" s="4" t="s">
        <v>41</v>
      </c>
      <c r="C29" s="4" t="s">
        <v>40</v>
      </c>
      <c r="D29" s="4" t="s">
        <v>45</v>
      </c>
      <c r="E29" s="4" t="s">
        <v>23</v>
      </c>
      <c r="F29" s="4" t="s">
        <v>46</v>
      </c>
      <c r="G29" s="4" t="s">
        <v>22</v>
      </c>
      <c r="H29" s="4" t="s">
        <v>47</v>
      </c>
      <c r="I29" s="4" t="s">
        <v>4</v>
      </c>
      <c r="J29" s="4" t="s">
        <v>8</v>
      </c>
      <c r="K29" s="4" t="s">
        <v>48</v>
      </c>
      <c r="L29" s="4" t="s">
        <v>45</v>
      </c>
      <c r="M29" s="4" t="s">
        <v>49</v>
      </c>
      <c r="N29" s="4" t="s">
        <v>23</v>
      </c>
      <c r="O29" s="4" t="s">
        <v>46</v>
      </c>
      <c r="P29" s="4" t="s">
        <v>22</v>
      </c>
      <c r="Q29" s="4" t="s">
        <v>47</v>
      </c>
      <c r="R29" s="4" t="s">
        <v>4</v>
      </c>
      <c r="S29" s="4" t="s">
        <v>8</v>
      </c>
      <c r="T29" s="4" t="s">
        <v>23</v>
      </c>
      <c r="U29" s="4" t="s">
        <v>46</v>
      </c>
      <c r="V29" s="4" t="s">
        <v>22</v>
      </c>
      <c r="W29" s="4" t="s">
        <v>166</v>
      </c>
      <c r="X29" s="4" t="s">
        <v>4</v>
      </c>
      <c r="Y29" s="4" t="s">
        <v>8</v>
      </c>
      <c r="Z29" s="4" t="s">
        <v>141</v>
      </c>
      <c r="AA29" s="21" t="s">
        <v>10</v>
      </c>
      <c r="AB29" s="4" t="s">
        <v>14</v>
      </c>
      <c r="AC29" s="4" t="s">
        <v>24</v>
      </c>
      <c r="AD29" s="4" t="s">
        <v>28</v>
      </c>
      <c r="AE29" s="4" t="s">
        <v>11</v>
      </c>
      <c r="AF29" s="4" t="s">
        <v>20</v>
      </c>
      <c r="AG29" s="4" t="s">
        <v>19</v>
      </c>
      <c r="AH29" s="4" t="s">
        <v>51</v>
      </c>
      <c r="AI29" s="4" t="s">
        <v>52</v>
      </c>
      <c r="AJ29" s="4" t="s">
        <v>6</v>
      </c>
      <c r="AK29" s="4" t="s">
        <v>2</v>
      </c>
      <c r="AL29" s="4" t="s">
        <v>38</v>
      </c>
      <c r="AM29" s="4" t="s">
        <v>53</v>
      </c>
      <c r="AN29" s="4" t="s">
        <v>38</v>
      </c>
      <c r="AO29" s="4" t="s">
        <v>54</v>
      </c>
      <c r="AP29" s="4" t="s">
        <v>55</v>
      </c>
      <c r="AQ29" s="4" t="s">
        <v>56</v>
      </c>
      <c r="AR29" s="4" t="s">
        <v>57</v>
      </c>
      <c r="AS29" s="4" t="s">
        <v>58</v>
      </c>
      <c r="AT29" s="4" t="s">
        <v>59</v>
      </c>
      <c r="AU29" s="4" t="s">
        <v>60</v>
      </c>
      <c r="AV29" s="4" t="s">
        <v>61</v>
      </c>
      <c r="AW29" s="4">
        <v>1</v>
      </c>
      <c r="AX29" s="4" t="s">
        <v>33</v>
      </c>
      <c r="AY29" s="4" t="s">
        <v>53</v>
      </c>
      <c r="AZ29" s="4" t="s">
        <v>34</v>
      </c>
      <c r="BA29" s="4">
        <v>2</v>
      </c>
      <c r="BB29" s="4" t="s">
        <v>33</v>
      </c>
      <c r="BC29" s="4" t="s">
        <v>53</v>
      </c>
      <c r="BD29" s="4" t="s">
        <v>34</v>
      </c>
      <c r="BE29" s="4">
        <v>3</v>
      </c>
      <c r="BF29" s="4" t="s">
        <v>33</v>
      </c>
      <c r="BG29" s="4" t="s">
        <v>53</v>
      </c>
      <c r="BH29" s="4" t="s">
        <v>34</v>
      </c>
      <c r="BI29" s="4">
        <v>4</v>
      </c>
      <c r="BJ29" s="4" t="s">
        <v>33</v>
      </c>
      <c r="BK29" s="4" t="s">
        <v>53</v>
      </c>
      <c r="BL29" s="4" t="s">
        <v>34</v>
      </c>
      <c r="BM29" s="4">
        <v>5</v>
      </c>
      <c r="BN29" s="4" t="s">
        <v>33</v>
      </c>
      <c r="BO29" s="4" t="s">
        <v>53</v>
      </c>
      <c r="BP29" s="4" t="s">
        <v>34</v>
      </c>
      <c r="BQ29" s="4">
        <v>6</v>
      </c>
      <c r="BR29" s="4" t="s">
        <v>33</v>
      </c>
      <c r="BS29" s="4" t="s">
        <v>53</v>
      </c>
      <c r="BT29" s="4" t="s">
        <v>34</v>
      </c>
      <c r="BU29" s="4">
        <v>7</v>
      </c>
      <c r="BV29" s="4" t="s">
        <v>33</v>
      </c>
      <c r="BW29" s="4" t="s">
        <v>53</v>
      </c>
      <c r="BX29" s="4" t="s">
        <v>34</v>
      </c>
      <c r="BY29" s="4">
        <v>8</v>
      </c>
      <c r="BZ29" s="4" t="s">
        <v>33</v>
      </c>
      <c r="CA29" s="4" t="s">
        <v>53</v>
      </c>
      <c r="CB29" s="4" t="s">
        <v>34</v>
      </c>
      <c r="CC29" s="4">
        <v>9</v>
      </c>
      <c r="CD29" s="4" t="s">
        <v>33</v>
      </c>
      <c r="CE29" s="4" t="s">
        <v>53</v>
      </c>
      <c r="CF29" s="4" t="s">
        <v>34</v>
      </c>
      <c r="CG29" s="4">
        <v>10</v>
      </c>
      <c r="CH29" s="4" t="s">
        <v>33</v>
      </c>
      <c r="CI29" s="4" t="s">
        <v>53</v>
      </c>
      <c r="CJ29" s="4" t="s">
        <v>34</v>
      </c>
      <c r="CK29" s="25" t="s">
        <v>84</v>
      </c>
      <c r="CL29" s="25" t="s">
        <v>155</v>
      </c>
      <c r="CM29" s="25" t="s">
        <v>87</v>
      </c>
      <c r="CN29" s="4" t="s">
        <v>63</v>
      </c>
      <c r="CO29" s="21" t="s">
        <v>142</v>
      </c>
      <c r="CP29" s="21" t="s">
        <v>26</v>
      </c>
      <c r="CQ29" s="21" t="s">
        <v>13</v>
      </c>
      <c r="CR29" s="21" t="s">
        <v>64</v>
      </c>
      <c r="CS29" s="21" t="s">
        <v>65</v>
      </c>
      <c r="CT29" s="4" t="s">
        <v>66</v>
      </c>
      <c r="CU29" s="21" t="s">
        <v>42</v>
      </c>
      <c r="CV29" s="4" t="s">
        <v>68</v>
      </c>
      <c r="CW29" s="4" t="s">
        <v>5</v>
      </c>
      <c r="CX29" s="4" t="s">
        <v>36</v>
      </c>
      <c r="CY29" s="4" t="s">
        <v>70</v>
      </c>
      <c r="CZ29" s="4" t="s">
        <v>71</v>
      </c>
      <c r="DA29" s="4" t="s">
        <v>72</v>
      </c>
      <c r="DB29" s="21" t="s">
        <v>73</v>
      </c>
      <c r="DC29" s="4" t="s">
        <v>76</v>
      </c>
      <c r="DD29" s="4" t="s">
        <v>35</v>
      </c>
      <c r="DE29" s="4" t="s">
        <v>74</v>
      </c>
      <c r="DF29" s="4" t="s">
        <v>78</v>
      </c>
      <c r="DG29" s="4" t="s">
        <v>79</v>
      </c>
      <c r="DH29" s="4" t="s">
        <v>78</v>
      </c>
      <c r="DI29" s="4" t="s">
        <v>76</v>
      </c>
      <c r="DJ29" s="4" t="s">
        <v>78</v>
      </c>
      <c r="DK29" s="21" t="s">
        <v>82</v>
      </c>
      <c r="DL29" s="4" t="s">
        <v>56</v>
      </c>
      <c r="DM29" s="4" t="s">
        <v>84</v>
      </c>
      <c r="DN29" s="4" t="s">
        <v>85</v>
      </c>
      <c r="DO29" s="4" t="s">
        <v>86</v>
      </c>
      <c r="DP29" s="4" t="s">
        <v>87</v>
      </c>
      <c r="DQ29" s="4" t="s">
        <v>58</v>
      </c>
      <c r="DR29" s="4" t="s">
        <v>84</v>
      </c>
      <c r="DS29" s="4" t="s">
        <v>85</v>
      </c>
      <c r="DT29" s="4" t="s">
        <v>86</v>
      </c>
      <c r="DU29" s="4" t="s">
        <v>87</v>
      </c>
      <c r="DV29" s="4" t="s">
        <v>90</v>
      </c>
      <c r="DW29" s="25" t="s">
        <v>84</v>
      </c>
      <c r="DX29" s="25" t="s">
        <v>85</v>
      </c>
      <c r="DY29" s="25" t="s">
        <v>86</v>
      </c>
      <c r="DZ29" s="25" t="s">
        <v>87</v>
      </c>
      <c r="EA29" s="4" t="s">
        <v>56</v>
      </c>
      <c r="EB29" s="4" t="s">
        <v>84</v>
      </c>
      <c r="EC29" s="4" t="s">
        <v>85</v>
      </c>
      <c r="ED29" s="4" t="s">
        <v>86</v>
      </c>
      <c r="EE29" s="4" t="s">
        <v>87</v>
      </c>
      <c r="EF29" s="4" t="s">
        <v>56</v>
      </c>
      <c r="EG29" s="4" t="s">
        <v>84</v>
      </c>
      <c r="EH29" s="4" t="s">
        <v>85</v>
      </c>
      <c r="EI29" s="4" t="s">
        <v>86</v>
      </c>
      <c r="EJ29" s="4" t="s">
        <v>87</v>
      </c>
      <c r="EK29" s="4" t="s">
        <v>84</v>
      </c>
      <c r="EL29" s="4" t="s">
        <v>85</v>
      </c>
      <c r="EM29" s="4" t="s">
        <v>86</v>
      </c>
      <c r="EN29" s="4" t="s">
        <v>87</v>
      </c>
      <c r="EO29" s="4" t="s">
        <v>84</v>
      </c>
      <c r="EP29" s="4" t="s">
        <v>85</v>
      </c>
      <c r="EQ29" s="4" t="s">
        <v>86</v>
      </c>
      <c r="ER29" s="4" t="s">
        <v>87</v>
      </c>
      <c r="ES29" s="25" t="s">
        <v>84</v>
      </c>
      <c r="ET29" s="25" t="s">
        <v>85</v>
      </c>
      <c r="EU29" s="25" t="s">
        <v>86</v>
      </c>
      <c r="EV29" s="25" t="s">
        <v>87</v>
      </c>
      <c r="EW29" s="4" t="s">
        <v>58</v>
      </c>
      <c r="EX29" s="4" t="s">
        <v>84</v>
      </c>
      <c r="EY29" s="4" t="s">
        <v>85</v>
      </c>
      <c r="EZ29" s="4" t="s">
        <v>86</v>
      </c>
      <c r="FA29" s="4" t="s">
        <v>87</v>
      </c>
      <c r="FB29" s="4" t="s">
        <v>56</v>
      </c>
      <c r="FC29" s="4" t="s">
        <v>84</v>
      </c>
      <c r="FD29" s="4" t="s">
        <v>85</v>
      </c>
      <c r="FE29" s="4" t="s">
        <v>86</v>
      </c>
      <c r="FF29" s="4" t="s">
        <v>87</v>
      </c>
      <c r="FG29" s="4" t="s">
        <v>84</v>
      </c>
      <c r="FH29" s="4" t="s">
        <v>85</v>
      </c>
      <c r="FI29" s="4" t="s">
        <v>86</v>
      </c>
      <c r="FJ29" s="4" t="s">
        <v>87</v>
      </c>
      <c r="FK29" s="25" t="s">
        <v>84</v>
      </c>
      <c r="FL29" s="25" t="s">
        <v>85</v>
      </c>
      <c r="FM29" s="25" t="s">
        <v>86</v>
      </c>
      <c r="FN29" s="25" t="s">
        <v>87</v>
      </c>
      <c r="FO29" s="4" t="s">
        <v>99</v>
      </c>
      <c r="FP29" s="4" t="s">
        <v>84</v>
      </c>
      <c r="FQ29" s="4" t="s">
        <v>85</v>
      </c>
      <c r="FR29" s="4" t="s">
        <v>86</v>
      </c>
      <c r="FS29" s="4" t="s">
        <v>87</v>
      </c>
      <c r="FT29" s="4" t="s">
        <v>84</v>
      </c>
      <c r="FU29" s="4" t="s">
        <v>84</v>
      </c>
      <c r="FV29" s="25" t="s">
        <v>84</v>
      </c>
      <c r="FW29" s="25" t="s">
        <v>85</v>
      </c>
      <c r="FX29" s="25" t="s">
        <v>86</v>
      </c>
      <c r="FY29" s="25" t="s">
        <v>87</v>
      </c>
      <c r="FZ29" s="25" t="s">
        <v>87</v>
      </c>
      <c r="GA29" s="25" t="s">
        <v>6</v>
      </c>
      <c r="GB29" s="25" t="s">
        <v>2</v>
      </c>
      <c r="GC29" s="25" t="s">
        <v>167</v>
      </c>
      <c r="GD29" s="4" t="s">
        <v>101</v>
      </c>
      <c r="GE29" s="4" t="s">
        <v>87</v>
      </c>
      <c r="GF29" s="21"/>
      <c r="GG29" s="4" t="s">
        <v>102</v>
      </c>
      <c r="GH29" s="4" t="s">
        <v>104</v>
      </c>
      <c r="GI29" s="4" t="s">
        <v>14</v>
      </c>
      <c r="GJ29" s="4" t="s">
        <v>22</v>
      </c>
      <c r="GK29" s="4" t="s">
        <v>103</v>
      </c>
      <c r="GL29" s="4" t="s">
        <v>105</v>
      </c>
      <c r="GM29" s="4" t="s">
        <v>106</v>
      </c>
      <c r="GN29" s="4" t="s">
        <v>107</v>
      </c>
      <c r="GO29" s="4" t="s">
        <v>56</v>
      </c>
      <c r="GP29" s="4" t="s">
        <v>56</v>
      </c>
      <c r="GQ29" s="4" t="s">
        <v>111</v>
      </c>
      <c r="GR29" s="4" t="s">
        <v>112</v>
      </c>
      <c r="GS29" s="4" t="s">
        <v>113</v>
      </c>
      <c r="GT29" s="4" t="s">
        <v>114</v>
      </c>
      <c r="GU29" s="4" t="s">
        <v>29</v>
      </c>
      <c r="GV29" s="4" t="s">
        <v>115</v>
      </c>
      <c r="GW29" s="4" t="s">
        <v>116</v>
      </c>
      <c r="GX29" s="4" t="s">
        <v>3</v>
      </c>
      <c r="GY29" s="4" t="s">
        <v>27</v>
      </c>
      <c r="GZ29" s="33" t="s">
        <v>117</v>
      </c>
      <c r="HA29" s="33" t="s">
        <v>8</v>
      </c>
      <c r="HB29" s="33" t="s">
        <v>159</v>
      </c>
      <c r="HC29" s="4" t="s">
        <v>112</v>
      </c>
      <c r="HD29" s="4" t="s">
        <v>113</v>
      </c>
      <c r="HE29" s="4" t="s">
        <v>114</v>
      </c>
      <c r="HF29" s="4" t="s">
        <v>29</v>
      </c>
      <c r="HG29" s="4" t="s">
        <v>115</v>
      </c>
      <c r="HH29" s="4" t="s">
        <v>116</v>
      </c>
      <c r="HI29" s="4" t="s">
        <v>3</v>
      </c>
      <c r="HJ29" s="4" t="s">
        <v>27</v>
      </c>
      <c r="HK29" s="33" t="s">
        <v>117</v>
      </c>
      <c r="HL29" s="33" t="s">
        <v>8</v>
      </c>
      <c r="HM29" s="33" t="s">
        <v>159</v>
      </c>
      <c r="HN29" s="4" t="s">
        <v>119</v>
      </c>
      <c r="HO29" s="4" t="s">
        <v>120</v>
      </c>
      <c r="HP29" s="4" t="s">
        <v>5</v>
      </c>
      <c r="HQ29" s="25" t="s">
        <v>149</v>
      </c>
      <c r="HR29" s="4" t="s">
        <v>121</v>
      </c>
      <c r="HS29" s="33" t="s">
        <v>122</v>
      </c>
      <c r="HT29" s="33" t="s">
        <v>123</v>
      </c>
      <c r="HU29" s="33" t="s">
        <v>124</v>
      </c>
      <c r="HV29" s="33" t="s">
        <v>125</v>
      </c>
      <c r="HW29" s="33" t="s">
        <v>122</v>
      </c>
      <c r="HX29" s="33" t="s">
        <v>123</v>
      </c>
      <c r="HY29" s="33" t="s">
        <v>124</v>
      </c>
      <c r="HZ29" s="33" t="s">
        <v>125</v>
      </c>
      <c r="IA29" s="33" t="s">
        <v>122</v>
      </c>
      <c r="IB29" s="33" t="s">
        <v>123</v>
      </c>
      <c r="IC29" s="33" t="s">
        <v>124</v>
      </c>
      <c r="ID29" s="33" t="s">
        <v>125</v>
      </c>
      <c r="IE29" s="33" t="s">
        <v>122</v>
      </c>
      <c r="IF29" s="33" t="s">
        <v>123</v>
      </c>
      <c r="IG29" s="33" t="s">
        <v>124</v>
      </c>
      <c r="IH29" s="57" t="s">
        <v>125</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165</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126</v>
      </c>
      <c r="B38" s="3"/>
      <c r="C38" s="3"/>
      <c r="D38" s="3"/>
      <c r="E38" s="3" t="s">
        <v>130</v>
      </c>
      <c r="F38" s="24"/>
      <c r="G38" s="24"/>
      <c r="H38" s="24"/>
      <c r="I38" s="24"/>
      <c r="J38" s="3" t="s">
        <v>131</v>
      </c>
      <c r="K38" s="3"/>
      <c r="L38" s="3"/>
      <c r="M38" s="3"/>
      <c r="N38" s="3"/>
      <c r="O38" s="3"/>
      <c r="P38" s="3"/>
      <c r="Q38" s="3"/>
      <c r="R38" s="24"/>
      <c r="S38" s="3"/>
      <c r="T38" s="3"/>
      <c r="U38" s="3" t="s">
        <v>140</v>
      </c>
      <c r="V38" s="3"/>
      <c r="W38" s="3"/>
      <c r="X38" s="3"/>
      <c r="Y38" s="3"/>
      <c r="Z38" s="3"/>
      <c r="AA38" s="3"/>
      <c r="AB38" s="3"/>
      <c r="AC38" s="24"/>
      <c r="AD38" s="3"/>
      <c r="AE38" s="3"/>
      <c r="AF38" s="3" t="s">
        <v>139</v>
      </c>
      <c r="AG38" s="3"/>
      <c r="AH38" s="3"/>
      <c r="AI38" s="3"/>
      <c r="AJ38" s="3"/>
      <c r="AK38" s="3"/>
      <c r="AL38" s="3"/>
      <c r="AM38" s="3"/>
      <c r="AN38" s="24"/>
      <c r="AO38" s="3"/>
      <c r="AP38" s="50"/>
    </row>
    <row r="39" spans="1:42" ht="12" customHeight="1" x14ac:dyDescent="0.15">
      <c r="A39" s="4" t="s">
        <v>127</v>
      </c>
      <c r="B39" s="4" t="s">
        <v>128</v>
      </c>
      <c r="C39" s="4" t="s">
        <v>129</v>
      </c>
      <c r="D39" s="4" t="s">
        <v>154</v>
      </c>
      <c r="E39" s="4" t="s">
        <v>16</v>
      </c>
      <c r="F39" s="25" t="s">
        <v>168</v>
      </c>
      <c r="G39" s="25" t="s">
        <v>169</v>
      </c>
      <c r="H39" s="25" t="s">
        <v>170</v>
      </c>
      <c r="I39" s="25" t="s">
        <v>160</v>
      </c>
      <c r="J39" s="4" t="s">
        <v>132</v>
      </c>
      <c r="K39" s="4" t="s">
        <v>18</v>
      </c>
      <c r="L39" s="4" t="s">
        <v>133</v>
      </c>
      <c r="M39" s="21" t="s">
        <v>134</v>
      </c>
      <c r="N39" s="4" t="s">
        <v>15</v>
      </c>
      <c r="O39" s="4" t="s">
        <v>16</v>
      </c>
      <c r="P39" s="4" t="s">
        <v>135</v>
      </c>
      <c r="Q39" s="4" t="s">
        <v>136</v>
      </c>
      <c r="R39" s="25" t="s">
        <v>154</v>
      </c>
      <c r="S39" s="4" t="s">
        <v>137</v>
      </c>
      <c r="T39" s="4" t="s">
        <v>138</v>
      </c>
      <c r="U39" s="4" t="s">
        <v>132</v>
      </c>
      <c r="V39" s="4" t="s">
        <v>18</v>
      </c>
      <c r="W39" s="4" t="s">
        <v>133</v>
      </c>
      <c r="X39" s="21" t="s">
        <v>134</v>
      </c>
      <c r="Y39" s="4" t="s">
        <v>15</v>
      </c>
      <c r="Z39" s="4" t="s">
        <v>16</v>
      </c>
      <c r="AA39" s="4" t="s">
        <v>135</v>
      </c>
      <c r="AB39" s="4" t="s">
        <v>136</v>
      </c>
      <c r="AC39" s="25" t="s">
        <v>154</v>
      </c>
      <c r="AD39" s="4" t="s">
        <v>137</v>
      </c>
      <c r="AE39" s="4" t="s">
        <v>138</v>
      </c>
      <c r="AF39" s="4" t="s">
        <v>132</v>
      </c>
      <c r="AG39" s="4" t="s">
        <v>18</v>
      </c>
      <c r="AH39" s="4" t="s">
        <v>133</v>
      </c>
      <c r="AI39" s="21" t="s">
        <v>134</v>
      </c>
      <c r="AJ39" s="4" t="s">
        <v>15</v>
      </c>
      <c r="AK39" s="4" t="s">
        <v>16</v>
      </c>
      <c r="AL39" s="4" t="s">
        <v>135</v>
      </c>
      <c r="AM39" s="4" t="s">
        <v>136</v>
      </c>
      <c r="AN39" s="25" t="s">
        <v>154</v>
      </c>
      <c r="AO39" s="4" t="s">
        <v>137</v>
      </c>
      <c r="AP39" s="51" t="s">
        <v>138</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4"/>
  <pageMargins left="0.15748031496062992" right="0.15748031496062992" top="0.6692913385826772" bottom="0.19685039370078741" header="0.31496062992125984" footer="0.31496062992125984"/>
  <pageSetup paperSize="9" scale="1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書類作成ガイド</vt:lpstr>
      <vt:lpstr>様式1</vt:lpstr>
      <vt:lpstr>任意様式(工程表)</vt:lpstr>
      <vt:lpstr>事務局用</vt:lpstr>
      <vt:lpstr>事務局用!Print_Area</vt:lpstr>
      <vt:lpstr>書類作成ガイド!Print_Area</vt:lpstr>
      <vt:lpstr>'任意様式(工程表)'!Print_Area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2023-03-28T02:36:43Z</cp:lastPrinted>
  <dcterms:created xsi:type="dcterms:W3CDTF">2011-04-18T03:34:31Z</dcterms:created>
  <dcterms:modified xsi:type="dcterms:W3CDTF">2026-03-17T09:56:17Z</dcterms:modified>
</cp:coreProperties>
</file>