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24.60.10\住宅企画部\技術管理課\土木技術担当\02 基準・仕様書などの改定\01 週休2日制実施要領の改定\05 (R7.10)週休２日制確保工事(土木工事)実施要領の改定\03 見え消し\"/>
    </mc:Choice>
  </mc:AlternateContent>
  <xr:revisionPtr revIDLastSave="0" documentId="13_ncr:1_{FED02526-FAEF-4D44-AF1C-5CEFD723263E}" xr6:coauthVersionLast="47" xr6:coauthVersionMax="47" xr10:uidLastSave="{00000000-0000-0000-0000-000000000000}"/>
  <bookViews>
    <workbookView xWindow="-108" yWindow="-108" windowWidth="23256" windowHeight="12456" xr2:uid="{00000000-000D-0000-FFFF-FFFF00000000}"/>
  </bookViews>
  <sheets>
    <sheet name="別添３" sheetId="4" r:id="rId1"/>
    <sheet name="プルダウン" sheetId="2" r:id="rId2"/>
  </sheets>
  <definedNames>
    <definedName name="_xlnm.Print_Area" localSheetId="0">別添３!$A$1:$AT$81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<sst xmlns="http://schemas.openxmlformats.org/spreadsheetml/2006/main" count="1333" uniqueCount="82">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</sst>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0"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s>
  <cellStyleXfs count="1">
    <xf numFmtId="0" fontId="0" fillId="0" borderId="0">
      <alignment vertical="center"/>
    </xf>
  </cellStyleXfs>
  <cellXfs count="158">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6" fillId="0" borderId="0" xfId="0" applyFont="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0" xfId="0" applyFont="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3" fillId="5" borderId="0" xfId="0" applyFont="1" applyFill="1" applyAlignment="1">
      <alignment horizontal="center" vertical="center"/>
    </xf>
    <xf numFmtId="0" fontId="3" fillId="3" borderId="0" xfId="0" applyFont="1" applyFill="1" applyAlignment="1">
      <alignment horizontal="center" vertical="center"/>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68" xfId="0" applyFont="1" applyBorder="1" applyAlignment="1">
      <alignment horizontal="center" vertical="center" shrinkToFit="1"/>
    </xf>
    <xf numFmtId="0" fontId="0" fillId="0" borderId="4" xfId="0" applyBorder="1" applyAlignment="1">
      <alignment horizontal="center" vertical="center"/>
    </xf>
    <xf numFmtId="0" fontId="0" fillId="0" borderId="6" xfId="0" applyBorder="1" applyAlignment="1">
      <alignment horizontal="center" vertical="center"/>
    </xf>
  </cellXfs>
  <cellStyles count="1">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464084</xdr:colOff>
      <xdr:row>1</xdr:row>
      <xdr:rowOff>80682</xdr:rowOff>
    </xdr:from>
    <xdr:to>
      <xdr:col>44</xdr:col>
      <xdr:colOff>1111344</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３</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showGridLines="0" tabSelected="1" view="pageBreakPreview" zoomScale="85" zoomScaleNormal="85" zoomScaleSheetLayoutView="85" workbookViewId="0">
      <selection activeCell="AD6" sqref="AD6"/>
    </sheetView>
  </sheetViews>
  <sheetFormatPr defaultRowHeight="13.2" x14ac:dyDescent="0.2"/>
  <cols>
    <col min="1" max="2" width="4.77734375" customWidth="1"/>
    <col min="3" max="3" width="3.21875" customWidth="1"/>
    <col min="4" max="5" width="5.33203125" customWidth="1"/>
    <col min="6" max="6" width="7" customWidth="1"/>
    <col min="7" max="37" width="2.77734375" style="3" customWidth="1"/>
    <col min="38" max="43" width="3" customWidth="1"/>
    <col min="44" max="44" width="10.77734375" customWidth="1"/>
    <col min="45" max="45" width="17.5546875" customWidth="1"/>
    <col min="46" max="46" width="0.5546875" customWidth="1"/>
    <col min="142" max="142" width="9" customWidth="1"/>
  </cols>
  <sheetData>
    <row r="1" spans="1:45" ht="14.4" x14ac:dyDescent="0.2">
      <c r="A1" s="36" t="s">
        <v>47</v>
      </c>
    </row>
    <row r="2" spans="1:45" ht="30" customHeight="1" x14ac:dyDescent="0.2">
      <c r="A2" s="1" t="s">
        <v>20</v>
      </c>
      <c r="B2" s="2"/>
      <c r="C2" s="2"/>
      <c r="D2" s="2"/>
      <c r="E2" s="2"/>
      <c r="F2" s="2" t="s">
        <v>45</v>
      </c>
      <c r="G2" s="24"/>
      <c r="H2" s="24"/>
      <c r="I2" s="24"/>
      <c r="J2" s="24"/>
      <c r="K2" s="24"/>
      <c r="L2" s="24"/>
    </row>
    <row r="3" spans="1:45" ht="16.8" customHeight="1" x14ac:dyDescent="0.2">
      <c r="A3" s="1"/>
      <c r="B3" s="2"/>
      <c r="C3" s="2"/>
      <c r="D3" s="2"/>
      <c r="E3" s="2"/>
      <c r="F3" s="2"/>
      <c r="G3" s="24"/>
      <c r="H3" s="24"/>
      <c r="I3" s="24"/>
      <c r="J3" s="24"/>
      <c r="K3" s="24"/>
      <c r="L3" s="24"/>
    </row>
    <row r="4" spans="1:45" ht="20.25" customHeight="1" x14ac:dyDescent="0.2">
      <c r="A4" s="34" t="s">
        <v>78</v>
      </c>
      <c r="B4" s="2"/>
      <c r="C4" s="2"/>
      <c r="D4" s="2"/>
      <c r="E4" s="2"/>
      <c r="F4" s="2"/>
      <c r="G4" s="24"/>
      <c r="H4" s="24"/>
      <c r="I4" s="24"/>
      <c r="J4" s="24"/>
      <c r="K4" s="24"/>
      <c r="L4" s="24"/>
      <c r="M4" s="27"/>
      <c r="AI4"/>
      <c r="AJ4"/>
      <c r="AK4"/>
    </row>
    <row r="5" spans="1:45" ht="20.25" customHeight="1" x14ac:dyDescent="0.2">
      <c r="A5" s="45" t="s">
        <v>40</v>
      </c>
      <c r="B5" s="151" t="s">
        <v>79</v>
      </c>
      <c r="C5" s="151"/>
      <c r="D5" s="151"/>
      <c r="E5" s="151"/>
      <c r="F5" s="151"/>
      <c r="G5" s="151"/>
      <c r="H5" s="151"/>
      <c r="I5" s="151"/>
      <c r="J5" s="151"/>
      <c r="K5" s="151"/>
      <c r="L5" s="151"/>
      <c r="M5" s="151"/>
      <c r="AI5"/>
      <c r="AJ5"/>
      <c r="AK5"/>
    </row>
    <row r="6" spans="1:45" ht="20.25" customHeight="1" x14ac:dyDescent="0.2">
      <c r="A6" s="35"/>
      <c r="B6" s="24"/>
      <c r="C6" s="24"/>
      <c r="D6" s="24"/>
      <c r="E6" s="24"/>
      <c r="F6" s="24"/>
      <c r="G6" s="24"/>
      <c r="H6" s="24"/>
      <c r="I6" s="24"/>
      <c r="J6" s="24"/>
      <c r="K6" s="24"/>
      <c r="L6" s="24"/>
      <c r="M6" s="24"/>
      <c r="AI6"/>
      <c r="AJ6"/>
      <c r="AK6"/>
    </row>
    <row r="7" spans="1:45" ht="20.25" customHeight="1" x14ac:dyDescent="0.2">
      <c r="A7" s="34" t="s">
        <v>72</v>
      </c>
      <c r="B7" s="2"/>
      <c r="C7" s="2"/>
      <c r="D7" s="2"/>
      <c r="E7" s="2"/>
      <c r="F7" s="2"/>
      <c r="G7" s="24"/>
      <c r="H7" s="24"/>
      <c r="I7" s="24"/>
      <c r="J7" s="24"/>
      <c r="K7" s="24"/>
      <c r="L7" s="24"/>
      <c r="AI7"/>
      <c r="AJ7"/>
      <c r="AK7"/>
    </row>
    <row r="8" spans="1:45" ht="20.25" customHeight="1" x14ac:dyDescent="0.2">
      <c r="A8" s="32" t="s">
        <v>40</v>
      </c>
      <c r="B8" s="152" t="s">
        <v>77</v>
      </c>
      <c r="C8" s="152"/>
      <c r="D8" s="152"/>
      <c r="E8" s="152"/>
      <c r="F8" s="152"/>
      <c r="G8" s="152"/>
      <c r="H8" s="152"/>
      <c r="I8" s="152"/>
      <c r="J8" s="152"/>
      <c r="K8" s="152"/>
      <c r="L8" s="152"/>
      <c r="M8" s="152"/>
      <c r="AI8"/>
      <c r="AJ8"/>
      <c r="AK8"/>
    </row>
    <row r="9" spans="1:45" ht="20.25" customHeight="1" x14ac:dyDescent="0.2">
      <c r="A9" s="35"/>
      <c r="B9" s="24"/>
      <c r="C9" s="24"/>
      <c r="D9" s="24"/>
      <c r="E9" s="24"/>
      <c r="F9" s="24"/>
      <c r="G9" s="24"/>
      <c r="H9" s="24"/>
      <c r="I9" s="24"/>
      <c r="J9" s="24"/>
      <c r="K9" s="24"/>
      <c r="L9" s="24"/>
      <c r="M9" s="24"/>
      <c r="S9" s="26" t="s">
        <v>41</v>
      </c>
      <c r="AI9"/>
      <c r="AJ9"/>
      <c r="AK9"/>
    </row>
    <row r="10" spans="1:45" ht="20.25" customHeight="1" x14ac:dyDescent="0.2">
      <c r="A10" s="1"/>
      <c r="B10" s="2"/>
      <c r="C10" s="2"/>
      <c r="D10" s="2"/>
      <c r="E10" s="2"/>
      <c r="F10" s="2"/>
      <c r="G10" s="24"/>
      <c r="H10" s="24"/>
      <c r="I10" s="24"/>
      <c r="J10" s="24"/>
      <c r="K10" s="24"/>
      <c r="L10" s="24"/>
      <c r="S10" s="28" t="s">
        <v>69</v>
      </c>
      <c r="T10" s="27"/>
      <c r="U10" s="27"/>
      <c r="AI10"/>
      <c r="AJ10"/>
      <c r="AK10"/>
      <c r="AN10" s="17"/>
      <c r="AO10" s="23"/>
      <c r="AQ10" s="17"/>
      <c r="AR10" s="17"/>
      <c r="AS10" s="33"/>
    </row>
    <row r="11" spans="1:45" ht="20.25" customHeight="1" thickBot="1" x14ac:dyDescent="0.25">
      <c r="A11" s="1"/>
      <c r="B11" s="2"/>
      <c r="C11" s="2"/>
      <c r="D11" s="2"/>
      <c r="E11" s="2"/>
      <c r="F11" s="2"/>
      <c r="G11" s="24"/>
      <c r="H11" s="24"/>
      <c r="I11" s="24"/>
      <c r="J11" s="24"/>
      <c r="K11" s="24"/>
      <c r="L11" s="24"/>
      <c r="R11" s="28"/>
      <c r="S11" s="29" t="s">
        <v>65</v>
      </c>
      <c r="T11" s="30"/>
      <c r="U11" s="30"/>
      <c r="AI11"/>
      <c r="AJ11"/>
      <c r="AK11"/>
      <c r="AN11" s="17"/>
      <c r="AO11" s="31"/>
      <c r="AQ11" s="17"/>
      <c r="AR11" s="17"/>
      <c r="AS11" s="33"/>
    </row>
    <row r="12" spans="1:45" ht="20.25" customHeight="1" thickTop="1" x14ac:dyDescent="0.2">
      <c r="A12" s="134" t="s">
        <v>50</v>
      </c>
      <c r="B12" s="135"/>
      <c r="C12" s="136"/>
      <c r="D12" s="125" t="s">
        <v>19</v>
      </c>
      <c r="E12" s="126"/>
      <c r="F12" s="127"/>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01" t="s">
        <v>70</v>
      </c>
      <c r="AM12" s="101"/>
      <c r="AN12" s="101"/>
      <c r="AO12" s="101"/>
      <c r="AP12" s="101"/>
      <c r="AQ12" s="101"/>
      <c r="AR12" s="101"/>
      <c r="AS12" s="102"/>
    </row>
    <row r="13" spans="1:45" ht="20.25" customHeight="1" x14ac:dyDescent="0.2">
      <c r="A13" s="137"/>
      <c r="B13" s="138"/>
      <c r="C13" s="139"/>
      <c r="D13" s="119" t="s">
        <v>9</v>
      </c>
      <c r="E13" s="120"/>
      <c r="F13" s="121"/>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05" t="s">
        <v>66</v>
      </c>
      <c r="AM13" s="105"/>
      <c r="AN13" s="105"/>
      <c r="AO13" s="105"/>
      <c r="AP13" s="105"/>
      <c r="AQ13" s="105"/>
      <c r="AR13" s="108" t="s">
        <v>67</v>
      </c>
      <c r="AS13" s="109"/>
    </row>
    <row r="14" spans="1:45" ht="20.25" customHeight="1" x14ac:dyDescent="0.2">
      <c r="A14" s="137"/>
      <c r="B14" s="138"/>
      <c r="C14" s="139"/>
      <c r="D14" s="119" t="s">
        <v>16</v>
      </c>
      <c r="E14" s="120"/>
      <c r="F14" s="121"/>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00" t="s">
        <v>44</v>
      </c>
      <c r="AM14" s="100"/>
      <c r="AN14" s="100"/>
      <c r="AO14" s="100"/>
      <c r="AP14" s="114">
        <f>COUNTIF(G14:AK14,プルダウン!$B$3)+COUNTIF(G14:AK14,プルダウン!$B$4)</f>
        <v>30</v>
      </c>
      <c r="AQ14" s="114"/>
      <c r="AR14" s="108"/>
      <c r="AS14" s="109"/>
    </row>
    <row r="15" spans="1:45" ht="20.25" hidden="1" customHeight="1" x14ac:dyDescent="0.2">
      <c r="A15" s="137"/>
      <c r="B15" s="138"/>
      <c r="C15" s="139"/>
      <c r="D15" s="146"/>
      <c r="E15" s="147"/>
      <c r="F15" s="148"/>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row>
    <row r="16" spans="1:45" ht="20.25" customHeight="1" x14ac:dyDescent="0.2">
      <c r="A16" s="137"/>
      <c r="B16" s="138"/>
      <c r="C16" s="139"/>
      <c r="D16" s="119" t="s">
        <v>48</v>
      </c>
      <c r="E16" s="120"/>
      <c r="F16" s="121"/>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00" t="s">
        <v>21</v>
      </c>
      <c r="AM16" s="100"/>
      <c r="AN16" s="100"/>
      <c r="AO16" s="100"/>
      <c r="AP16" s="114">
        <f>SUM(G15:AK15)</f>
        <v>9</v>
      </c>
      <c r="AQ16" s="115"/>
      <c r="AR16" s="110" t="s">
        <v>59</v>
      </c>
      <c r="AS16" s="111"/>
    </row>
    <row r="17" spans="1:45" ht="20.25" customHeight="1" x14ac:dyDescent="0.2">
      <c r="A17" s="137"/>
      <c r="B17" s="138"/>
      <c r="C17" s="139"/>
      <c r="D17" s="119" t="s">
        <v>49</v>
      </c>
      <c r="E17" s="120"/>
      <c r="F17" s="121"/>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16" t="s">
        <v>64</v>
      </c>
      <c r="AM17" s="116"/>
      <c r="AN17" s="116"/>
      <c r="AO17" s="116"/>
      <c r="AP17" s="117">
        <f>AP16/AP14</f>
        <v>0.3</v>
      </c>
      <c r="AQ17" s="118"/>
      <c r="AR17" s="112"/>
      <c r="AS17" s="113"/>
    </row>
    <row r="18" spans="1:45" ht="20.25" customHeight="1" thickBot="1" x14ac:dyDescent="0.25">
      <c r="A18" s="140"/>
      <c r="B18" s="141"/>
      <c r="C18" s="142"/>
      <c r="D18" s="143" t="s">
        <v>81</v>
      </c>
      <c r="E18" s="144"/>
      <c r="F18" s="145"/>
      <c r="G18" s="78"/>
      <c r="H18" s="68"/>
      <c r="I18" s="68"/>
      <c r="J18" s="68"/>
      <c r="K18" s="68"/>
      <c r="L18" s="68"/>
      <c r="M18" s="55" t="s">
        <v>61</v>
      </c>
      <c r="N18" s="78"/>
      <c r="O18" s="68"/>
      <c r="P18" s="68"/>
      <c r="Q18" s="68"/>
      <c r="R18" s="68"/>
      <c r="S18" s="68"/>
      <c r="T18" s="55" t="s">
        <v>61</v>
      </c>
      <c r="U18" s="78"/>
      <c r="V18" s="68"/>
      <c r="W18" s="68"/>
      <c r="X18" s="68"/>
      <c r="Y18" s="68"/>
      <c r="Z18" s="68"/>
      <c r="AA18" s="55" t="s">
        <v>61</v>
      </c>
      <c r="AB18" s="78"/>
      <c r="AC18" s="68"/>
      <c r="AD18" s="68"/>
      <c r="AE18" s="68"/>
      <c r="AF18" s="68"/>
      <c r="AG18" s="68"/>
      <c r="AH18" s="55" t="s">
        <v>61</v>
      </c>
      <c r="AI18" s="78"/>
      <c r="AJ18" s="68"/>
      <c r="AK18" s="70"/>
      <c r="AL18" s="103" t="s">
        <v>80</v>
      </c>
      <c r="AM18" s="103"/>
      <c r="AN18" s="103"/>
      <c r="AO18" s="103"/>
      <c r="AP18" s="103"/>
      <c r="AQ18" s="104"/>
      <c r="AR18" s="106" t="s">
        <v>71</v>
      </c>
      <c r="AS18" s="107"/>
    </row>
    <row r="19" spans="1:45" ht="20.25" customHeight="1" thickTop="1" x14ac:dyDescent="0.2">
      <c r="A19" s="134" t="s">
        <v>51</v>
      </c>
      <c r="B19" s="135"/>
      <c r="C19" s="136"/>
      <c r="D19" s="125" t="s">
        <v>19</v>
      </c>
      <c r="E19" s="126"/>
      <c r="F19" s="127"/>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01" t="s">
        <v>70</v>
      </c>
      <c r="AM19" s="101"/>
      <c r="AN19" s="101"/>
      <c r="AO19" s="101"/>
      <c r="AP19" s="101"/>
      <c r="AQ19" s="101"/>
      <c r="AR19" s="101"/>
      <c r="AS19" s="102"/>
    </row>
    <row r="20" spans="1:45" ht="20.25" customHeight="1" x14ac:dyDescent="0.2">
      <c r="A20" s="137"/>
      <c r="B20" s="138"/>
      <c r="C20" s="139"/>
      <c r="D20" s="119" t="s">
        <v>9</v>
      </c>
      <c r="E20" s="120"/>
      <c r="F20" s="121"/>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05" t="s">
        <v>66</v>
      </c>
      <c r="AM20" s="105"/>
      <c r="AN20" s="105"/>
      <c r="AO20" s="105"/>
      <c r="AP20" s="105"/>
      <c r="AQ20" s="105"/>
      <c r="AR20" s="108" t="s">
        <v>67</v>
      </c>
      <c r="AS20" s="109"/>
    </row>
    <row r="21" spans="1:45" ht="20.25" customHeight="1" x14ac:dyDescent="0.2">
      <c r="A21" s="137"/>
      <c r="B21" s="138"/>
      <c r="C21" s="139"/>
      <c r="D21" s="119" t="s">
        <v>16</v>
      </c>
      <c r="E21" s="120"/>
      <c r="F21" s="121"/>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00" t="s">
        <v>44</v>
      </c>
      <c r="AM21" s="100"/>
      <c r="AN21" s="100"/>
      <c r="AO21" s="100"/>
      <c r="AP21" s="114">
        <f>COUNTIF(G21:AK21,プルダウン!$B$3)+COUNTIF(G21:AK21,プルダウン!$B$4)</f>
        <v>31</v>
      </c>
      <c r="AQ21" s="114"/>
      <c r="AR21" s="108"/>
      <c r="AS21" s="109"/>
    </row>
    <row r="22" spans="1:45" ht="20.25" hidden="1" customHeight="1" x14ac:dyDescent="0.2">
      <c r="A22" s="137"/>
      <c r="B22" s="138"/>
      <c r="C22" s="139"/>
      <c r="D22" s="119"/>
      <c r="E22" s="120"/>
      <c r="F22" s="121"/>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row>
    <row r="23" spans="1:45" ht="20.25" customHeight="1" x14ac:dyDescent="0.2">
      <c r="A23" s="137"/>
      <c r="B23" s="138"/>
      <c r="C23" s="139"/>
      <c r="D23" s="119" t="s">
        <v>48</v>
      </c>
      <c r="E23" s="120"/>
      <c r="F23" s="121"/>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00" t="s">
        <v>21</v>
      </c>
      <c r="AM23" s="100"/>
      <c r="AN23" s="100"/>
      <c r="AO23" s="100"/>
      <c r="AP23" s="114">
        <f>SUM(G22:AK22)</f>
        <v>10</v>
      </c>
      <c r="AQ23" s="115"/>
      <c r="AR23" s="110" t="s">
        <v>59</v>
      </c>
      <c r="AS23" s="111"/>
    </row>
    <row r="24" spans="1:45" ht="20.25" customHeight="1" x14ac:dyDescent="0.2">
      <c r="A24" s="137"/>
      <c r="B24" s="138"/>
      <c r="C24" s="139"/>
      <c r="D24" s="128" t="s">
        <v>49</v>
      </c>
      <c r="E24" s="129"/>
      <c r="F24" s="130"/>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16" t="s">
        <v>64</v>
      </c>
      <c r="AM24" s="116"/>
      <c r="AN24" s="116"/>
      <c r="AO24" s="116"/>
      <c r="AP24" s="117">
        <f>AP23/AP21</f>
        <v>0.32258064516129031</v>
      </c>
      <c r="AQ24" s="118"/>
      <c r="AR24" s="112"/>
      <c r="AS24" s="113"/>
    </row>
    <row r="25" spans="1:45" ht="20.25" customHeight="1" thickBot="1" x14ac:dyDescent="0.25">
      <c r="A25" s="140"/>
      <c r="B25" s="141"/>
      <c r="C25" s="142"/>
      <c r="D25" s="131" t="s">
        <v>81</v>
      </c>
      <c r="E25" s="132"/>
      <c r="F25" s="133"/>
      <c r="G25" s="79"/>
      <c r="H25" s="50"/>
      <c r="I25" s="50"/>
      <c r="J25" s="50"/>
      <c r="K25" s="55" t="s">
        <v>61</v>
      </c>
      <c r="L25" s="79"/>
      <c r="M25" s="50"/>
      <c r="N25" s="50"/>
      <c r="O25" s="50"/>
      <c r="P25" s="50"/>
      <c r="Q25" s="50"/>
      <c r="R25" s="57" t="s">
        <v>61</v>
      </c>
      <c r="S25" s="79"/>
      <c r="T25" s="50"/>
      <c r="U25" s="50"/>
      <c r="V25" s="50"/>
      <c r="W25" s="50"/>
      <c r="X25" s="50"/>
      <c r="Y25" s="55" t="s">
        <v>61</v>
      </c>
      <c r="Z25" s="79"/>
      <c r="AA25" s="50"/>
      <c r="AB25" s="50"/>
      <c r="AC25" s="50"/>
      <c r="AD25" s="50"/>
      <c r="AE25" s="50"/>
      <c r="AF25" s="55" t="s">
        <v>61</v>
      </c>
      <c r="AG25" s="89"/>
      <c r="AH25" s="50"/>
      <c r="AI25" s="50"/>
      <c r="AJ25" s="50"/>
      <c r="AK25" s="72"/>
      <c r="AL25" s="103" t="s">
        <v>80</v>
      </c>
      <c r="AM25" s="103"/>
      <c r="AN25" s="103"/>
      <c r="AO25" s="103"/>
      <c r="AP25" s="103"/>
      <c r="AQ25" s="104"/>
      <c r="AR25" s="149" t="s">
        <v>71</v>
      </c>
      <c r="AS25" s="150"/>
    </row>
    <row r="26" spans="1:45" ht="20.25" customHeight="1" thickTop="1" x14ac:dyDescent="0.2">
      <c r="A26" s="134" t="s">
        <v>52</v>
      </c>
      <c r="B26" s="135"/>
      <c r="C26" s="136"/>
      <c r="D26" s="125" t="s">
        <v>19</v>
      </c>
      <c r="E26" s="126"/>
      <c r="F26" s="127"/>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01" t="s">
        <v>70</v>
      </c>
      <c r="AM26" s="101"/>
      <c r="AN26" s="101"/>
      <c r="AO26" s="101"/>
      <c r="AP26" s="101"/>
      <c r="AQ26" s="101"/>
      <c r="AR26" s="101"/>
      <c r="AS26" s="102"/>
    </row>
    <row r="27" spans="1:45" ht="20.25" customHeight="1" x14ac:dyDescent="0.2">
      <c r="A27" s="137"/>
      <c r="B27" s="138"/>
      <c r="C27" s="139"/>
      <c r="D27" s="119" t="s">
        <v>9</v>
      </c>
      <c r="E27" s="120"/>
      <c r="F27" s="121"/>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05" t="s">
        <v>66</v>
      </c>
      <c r="AM27" s="105"/>
      <c r="AN27" s="105"/>
      <c r="AO27" s="105"/>
      <c r="AP27" s="105"/>
      <c r="AQ27" s="105"/>
      <c r="AR27" s="108" t="s">
        <v>67</v>
      </c>
      <c r="AS27" s="109"/>
    </row>
    <row r="28" spans="1:45" ht="20.25" customHeight="1" x14ac:dyDescent="0.2">
      <c r="A28" s="137"/>
      <c r="B28" s="138"/>
      <c r="C28" s="139"/>
      <c r="D28" s="119" t="s">
        <v>16</v>
      </c>
      <c r="E28" s="120"/>
      <c r="F28" s="121"/>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00" t="s">
        <v>44</v>
      </c>
      <c r="AM28" s="100"/>
      <c r="AN28" s="100"/>
      <c r="AO28" s="100"/>
      <c r="AP28" s="114">
        <f>COUNTIF(G28:AK28,プルダウン!$B$3)+COUNTIF(G28:AK28,プルダウン!$B$4)</f>
        <v>30</v>
      </c>
      <c r="AQ28" s="114"/>
      <c r="AR28" s="108"/>
      <c r="AS28" s="109"/>
    </row>
    <row r="29" spans="1:45" ht="20.25" hidden="1" customHeight="1" x14ac:dyDescent="0.2">
      <c r="A29" s="137"/>
      <c r="B29" s="138"/>
      <c r="C29" s="139"/>
      <c r="D29" s="119"/>
      <c r="E29" s="120"/>
      <c r="F29" s="121"/>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row>
    <row r="30" spans="1:45" ht="20.25" customHeight="1" x14ac:dyDescent="0.2">
      <c r="A30" s="137"/>
      <c r="B30" s="138"/>
      <c r="C30" s="139"/>
      <c r="D30" s="119" t="s">
        <v>48</v>
      </c>
      <c r="E30" s="120"/>
      <c r="F30" s="121"/>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00" t="s">
        <v>21</v>
      </c>
      <c r="AM30" s="100"/>
      <c r="AN30" s="100"/>
      <c r="AO30" s="100"/>
      <c r="AP30" s="114">
        <f>SUM(G29:AK29)</f>
        <v>10</v>
      </c>
      <c r="AQ30" s="115"/>
      <c r="AR30" s="110" t="s">
        <v>59</v>
      </c>
      <c r="AS30" s="111"/>
    </row>
    <row r="31" spans="1:45" ht="20.25" customHeight="1" x14ac:dyDescent="0.2">
      <c r="A31" s="137"/>
      <c r="B31" s="138"/>
      <c r="C31" s="139"/>
      <c r="D31" s="119" t="s">
        <v>49</v>
      </c>
      <c r="E31" s="120"/>
      <c r="F31" s="121"/>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16" t="s">
        <v>64</v>
      </c>
      <c r="AM31" s="116"/>
      <c r="AN31" s="116"/>
      <c r="AO31" s="116"/>
      <c r="AP31" s="117">
        <f>AP30/AP28</f>
        <v>0.33333333333333331</v>
      </c>
      <c r="AQ31" s="118"/>
      <c r="AR31" s="112"/>
      <c r="AS31" s="113"/>
    </row>
    <row r="32" spans="1:45" ht="20.25" customHeight="1" thickBot="1" x14ac:dyDescent="0.25">
      <c r="A32" s="140"/>
      <c r="B32" s="141"/>
      <c r="C32" s="142"/>
      <c r="D32" s="131" t="s">
        <v>81</v>
      </c>
      <c r="E32" s="132"/>
      <c r="F32" s="133"/>
      <c r="G32" s="79"/>
      <c r="H32" s="55" t="s">
        <v>61</v>
      </c>
      <c r="I32" s="79"/>
      <c r="J32" s="50"/>
      <c r="K32" s="50"/>
      <c r="L32" s="50"/>
      <c r="M32" s="50"/>
      <c r="N32" s="50"/>
      <c r="O32" s="55" t="s">
        <v>61</v>
      </c>
      <c r="P32" s="79"/>
      <c r="Q32" s="50"/>
      <c r="R32" s="50"/>
      <c r="S32" s="50"/>
      <c r="T32" s="50"/>
      <c r="U32" s="50"/>
      <c r="V32" s="55" t="s">
        <v>61</v>
      </c>
      <c r="W32" s="79"/>
      <c r="X32" s="50"/>
      <c r="Y32" s="50"/>
      <c r="Z32" s="50"/>
      <c r="AA32" s="50"/>
      <c r="AB32" s="50"/>
      <c r="AC32" s="55" t="s">
        <v>61</v>
      </c>
      <c r="AD32" s="79"/>
      <c r="AE32" s="50"/>
      <c r="AF32" s="50"/>
      <c r="AG32" s="50"/>
      <c r="AH32" s="50"/>
      <c r="AI32" s="50"/>
      <c r="AJ32" s="55" t="s">
        <v>61</v>
      </c>
      <c r="AK32" s="66"/>
      <c r="AL32" s="103" t="s">
        <v>80</v>
      </c>
      <c r="AM32" s="103"/>
      <c r="AN32" s="103"/>
      <c r="AO32" s="103"/>
      <c r="AP32" s="103"/>
      <c r="AQ32" s="104"/>
      <c r="AR32" s="149" t="s">
        <v>71</v>
      </c>
      <c r="AS32" s="150"/>
    </row>
    <row r="33" spans="1:45" ht="20.25" customHeight="1" thickTop="1" x14ac:dyDescent="0.2">
      <c r="A33" s="134" t="s">
        <v>53</v>
      </c>
      <c r="B33" s="135"/>
      <c r="C33" s="136"/>
      <c r="D33" s="125" t="s">
        <v>19</v>
      </c>
      <c r="E33" s="126"/>
      <c r="F33" s="127"/>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01" t="s">
        <v>70</v>
      </c>
      <c r="AM33" s="101"/>
      <c r="AN33" s="101"/>
      <c r="AO33" s="101"/>
      <c r="AP33" s="101"/>
      <c r="AQ33" s="101"/>
      <c r="AR33" s="101"/>
      <c r="AS33" s="102"/>
    </row>
    <row r="34" spans="1:45" ht="20.25" customHeight="1" x14ac:dyDescent="0.2">
      <c r="A34" s="137"/>
      <c r="B34" s="138"/>
      <c r="C34" s="139"/>
      <c r="D34" s="119" t="s">
        <v>9</v>
      </c>
      <c r="E34" s="120"/>
      <c r="F34" s="121"/>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05" t="s">
        <v>66</v>
      </c>
      <c r="AM34" s="105"/>
      <c r="AN34" s="105"/>
      <c r="AO34" s="105"/>
      <c r="AP34" s="105"/>
      <c r="AQ34" s="105"/>
      <c r="AR34" s="108" t="s">
        <v>67</v>
      </c>
      <c r="AS34" s="109"/>
    </row>
    <row r="35" spans="1:45" ht="20.25" customHeight="1" x14ac:dyDescent="0.2">
      <c r="A35" s="137"/>
      <c r="B35" s="138"/>
      <c r="C35" s="139"/>
      <c r="D35" s="119" t="s">
        <v>16</v>
      </c>
      <c r="E35" s="120"/>
      <c r="F35" s="121"/>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00" t="s">
        <v>44</v>
      </c>
      <c r="AM35" s="100"/>
      <c r="AN35" s="100"/>
      <c r="AO35" s="100"/>
      <c r="AP35" s="114">
        <f>COUNTIF(G35:AK35,プルダウン!$B$3)+COUNTIF(G35:AK35,プルダウン!$B$4)</f>
        <v>17</v>
      </c>
      <c r="AQ35" s="114"/>
      <c r="AR35" s="108"/>
      <c r="AS35" s="109"/>
    </row>
    <row r="36" spans="1:45" ht="20.25" hidden="1" customHeight="1" x14ac:dyDescent="0.2">
      <c r="A36" s="137"/>
      <c r="B36" s="138"/>
      <c r="C36" s="139"/>
      <c r="D36" s="119"/>
      <c r="E36" s="120"/>
      <c r="F36" s="121"/>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row>
    <row r="37" spans="1:45" ht="20.25" customHeight="1" x14ac:dyDescent="0.2">
      <c r="A37" s="137"/>
      <c r="B37" s="138"/>
      <c r="C37" s="139"/>
      <c r="D37" s="119" t="s">
        <v>48</v>
      </c>
      <c r="E37" s="120"/>
      <c r="F37" s="121"/>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00" t="s">
        <v>21</v>
      </c>
      <c r="AM37" s="100"/>
      <c r="AN37" s="100"/>
      <c r="AO37" s="100"/>
      <c r="AP37" s="114">
        <f>SUM(G36:AK36)</f>
        <v>4</v>
      </c>
      <c r="AQ37" s="115"/>
      <c r="AR37" s="110" t="s">
        <v>68</v>
      </c>
      <c r="AS37" s="111"/>
    </row>
    <row r="38" spans="1:45" ht="20.25" customHeight="1" x14ac:dyDescent="0.2">
      <c r="A38" s="137"/>
      <c r="B38" s="138"/>
      <c r="C38" s="139"/>
      <c r="D38" s="119" t="s">
        <v>49</v>
      </c>
      <c r="E38" s="120"/>
      <c r="F38" s="121"/>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16" t="s">
        <v>64</v>
      </c>
      <c r="AM38" s="116"/>
      <c r="AN38" s="116"/>
      <c r="AO38" s="116"/>
      <c r="AP38" s="117">
        <f>AP37/AP35</f>
        <v>0.23529411764705882</v>
      </c>
      <c r="AQ38" s="118"/>
      <c r="AR38" s="112"/>
      <c r="AS38" s="113"/>
    </row>
    <row r="39" spans="1:45" ht="20.25" customHeight="1" thickBot="1" x14ac:dyDescent="0.25">
      <c r="A39" s="140"/>
      <c r="B39" s="141"/>
      <c r="C39" s="142"/>
      <c r="D39" s="131" t="s">
        <v>81</v>
      </c>
      <c r="E39" s="132"/>
      <c r="F39" s="133"/>
      <c r="G39" s="79"/>
      <c r="H39" s="50"/>
      <c r="I39" s="50"/>
      <c r="J39" s="50"/>
      <c r="K39" s="50"/>
      <c r="L39" s="50"/>
      <c r="M39" s="55" t="s">
        <v>61</v>
      </c>
      <c r="N39" s="79"/>
      <c r="O39" s="50"/>
      <c r="P39" s="50"/>
      <c r="Q39" s="50"/>
      <c r="R39" s="50"/>
      <c r="S39" s="50"/>
      <c r="T39" s="93"/>
      <c r="U39" s="79"/>
      <c r="V39" s="50"/>
      <c r="W39" s="50"/>
      <c r="X39" s="50"/>
      <c r="Y39" s="50"/>
      <c r="Z39" s="50"/>
      <c r="AA39" s="55" t="s">
        <v>61</v>
      </c>
      <c r="AB39" s="79"/>
      <c r="AC39" s="50"/>
      <c r="AD39" s="50"/>
      <c r="AE39" s="50"/>
      <c r="AF39" s="50"/>
      <c r="AG39" s="50"/>
      <c r="AH39" s="57" t="s">
        <v>61</v>
      </c>
      <c r="AI39" s="79"/>
      <c r="AJ39" s="50"/>
      <c r="AK39" s="72"/>
      <c r="AL39" s="103" t="s">
        <v>80</v>
      </c>
      <c r="AM39" s="103"/>
      <c r="AN39" s="103"/>
      <c r="AO39" s="103"/>
      <c r="AP39" s="103"/>
      <c r="AQ39" s="104"/>
      <c r="AR39" s="149" t="s">
        <v>71</v>
      </c>
      <c r="AS39" s="150"/>
    </row>
    <row r="40" spans="1:45" ht="20.25" customHeight="1" thickTop="1" x14ac:dyDescent="0.2">
      <c r="A40" s="134" t="s">
        <v>54</v>
      </c>
      <c r="B40" s="135"/>
      <c r="C40" s="136"/>
      <c r="D40" s="125" t="s">
        <v>19</v>
      </c>
      <c r="E40" s="126"/>
      <c r="F40" s="127"/>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01" t="s">
        <v>70</v>
      </c>
      <c r="AM40" s="101"/>
      <c r="AN40" s="101"/>
      <c r="AO40" s="101"/>
      <c r="AP40" s="101"/>
      <c r="AQ40" s="101"/>
      <c r="AR40" s="101"/>
      <c r="AS40" s="102"/>
    </row>
    <row r="41" spans="1:45" ht="20.25" customHeight="1" x14ac:dyDescent="0.2">
      <c r="A41" s="137"/>
      <c r="B41" s="138"/>
      <c r="C41" s="139"/>
      <c r="D41" s="119" t="s">
        <v>9</v>
      </c>
      <c r="E41" s="120"/>
      <c r="F41" s="121"/>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05" t="s">
        <v>66</v>
      </c>
      <c r="AM41" s="105"/>
      <c r="AN41" s="105"/>
      <c r="AO41" s="105"/>
      <c r="AP41" s="105"/>
      <c r="AQ41" s="105"/>
      <c r="AR41" s="108" t="s">
        <v>67</v>
      </c>
      <c r="AS41" s="109"/>
    </row>
    <row r="42" spans="1:45" ht="20.25" customHeight="1" x14ac:dyDescent="0.2">
      <c r="A42" s="137"/>
      <c r="B42" s="138"/>
      <c r="C42" s="139"/>
      <c r="D42" s="119" t="s">
        <v>16</v>
      </c>
      <c r="E42" s="120"/>
      <c r="F42" s="121"/>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00" t="s">
        <v>44</v>
      </c>
      <c r="AM42" s="100"/>
      <c r="AN42" s="100"/>
      <c r="AO42" s="100"/>
      <c r="AP42" s="114">
        <f>COUNTIF(G42:AK42,プルダウン!$B$3)+COUNTIF(G42:AK42,プルダウン!$B$4)</f>
        <v>26</v>
      </c>
      <c r="AQ42" s="114"/>
      <c r="AR42" s="108"/>
      <c r="AS42" s="109"/>
    </row>
    <row r="43" spans="1:45" ht="20.25" hidden="1" customHeight="1" x14ac:dyDescent="0.2">
      <c r="A43" s="137"/>
      <c r="B43" s="138"/>
      <c r="C43" s="139"/>
      <c r="D43" s="119"/>
      <c r="E43" s="120"/>
      <c r="F43" s="121"/>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row>
    <row r="44" spans="1:45" ht="20.25" customHeight="1" x14ac:dyDescent="0.2">
      <c r="A44" s="137"/>
      <c r="B44" s="138"/>
      <c r="C44" s="139"/>
      <c r="D44" s="119" t="s">
        <v>48</v>
      </c>
      <c r="E44" s="120"/>
      <c r="F44" s="121"/>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00" t="s">
        <v>21</v>
      </c>
      <c r="AM44" s="100"/>
      <c r="AN44" s="100"/>
      <c r="AO44" s="100"/>
      <c r="AP44" s="114">
        <f>SUM(G43:AK43)</f>
        <v>10</v>
      </c>
      <c r="AQ44" s="115"/>
      <c r="AR44" s="110" t="s">
        <v>59</v>
      </c>
      <c r="AS44" s="111"/>
    </row>
    <row r="45" spans="1:45" ht="20.25" customHeight="1" x14ac:dyDescent="0.2">
      <c r="A45" s="137"/>
      <c r="B45" s="138"/>
      <c r="C45" s="139"/>
      <c r="D45" s="119" t="s">
        <v>49</v>
      </c>
      <c r="E45" s="120"/>
      <c r="F45" s="121"/>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16" t="s">
        <v>64</v>
      </c>
      <c r="AM45" s="116"/>
      <c r="AN45" s="116"/>
      <c r="AO45" s="116"/>
      <c r="AP45" s="117">
        <f>AP44/AP42</f>
        <v>0.38461538461538464</v>
      </c>
      <c r="AQ45" s="118"/>
      <c r="AR45" s="112"/>
      <c r="AS45" s="113"/>
    </row>
    <row r="46" spans="1:45" ht="20.25" customHeight="1" thickBot="1" x14ac:dyDescent="0.25">
      <c r="A46" s="140"/>
      <c r="B46" s="141"/>
      <c r="C46" s="142"/>
      <c r="D46" s="131" t="s">
        <v>81</v>
      </c>
      <c r="E46" s="132"/>
      <c r="F46" s="133"/>
      <c r="G46" s="79"/>
      <c r="H46" s="50"/>
      <c r="I46" s="50"/>
      <c r="J46" s="55" t="s">
        <v>61</v>
      </c>
      <c r="K46" s="79"/>
      <c r="L46" s="50"/>
      <c r="M46" s="50"/>
      <c r="N46" s="50"/>
      <c r="O46" s="50"/>
      <c r="P46" s="50"/>
      <c r="Q46" s="55" t="s">
        <v>61</v>
      </c>
      <c r="R46" s="79"/>
      <c r="S46" s="50"/>
      <c r="T46" s="50"/>
      <c r="U46" s="50"/>
      <c r="V46" s="50"/>
      <c r="W46" s="50"/>
      <c r="X46" s="55" t="s">
        <v>61</v>
      </c>
      <c r="Y46" s="79"/>
      <c r="Z46" s="50"/>
      <c r="AA46" s="50"/>
      <c r="AB46" s="50"/>
      <c r="AC46" s="50"/>
      <c r="AD46" s="50"/>
      <c r="AE46" s="55" t="s">
        <v>61</v>
      </c>
      <c r="AF46" s="79"/>
      <c r="AG46" s="50"/>
      <c r="AH46" s="50"/>
      <c r="AI46" s="50"/>
      <c r="AJ46" s="50"/>
      <c r="AK46" s="72"/>
      <c r="AL46" s="103" t="s">
        <v>80</v>
      </c>
      <c r="AM46" s="103"/>
      <c r="AN46" s="103"/>
      <c r="AO46" s="103"/>
      <c r="AP46" s="103"/>
      <c r="AQ46" s="104"/>
      <c r="AR46" s="149" t="s">
        <v>71</v>
      </c>
      <c r="AS46" s="150"/>
    </row>
    <row r="47" spans="1:45" ht="20.25" customHeight="1" thickTop="1" x14ac:dyDescent="0.2">
      <c r="A47" s="134" t="s">
        <v>55</v>
      </c>
      <c r="B47" s="135"/>
      <c r="C47" s="136"/>
      <c r="D47" s="125" t="s">
        <v>19</v>
      </c>
      <c r="E47" s="126"/>
      <c r="F47" s="127"/>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01" t="s">
        <v>70</v>
      </c>
      <c r="AM47" s="101"/>
      <c r="AN47" s="101"/>
      <c r="AO47" s="101"/>
      <c r="AP47" s="101"/>
      <c r="AQ47" s="101"/>
      <c r="AR47" s="101"/>
      <c r="AS47" s="102"/>
    </row>
    <row r="48" spans="1:45" ht="20.25" customHeight="1" x14ac:dyDescent="0.2">
      <c r="A48" s="137"/>
      <c r="B48" s="138"/>
      <c r="C48" s="139"/>
      <c r="D48" s="119" t="s">
        <v>9</v>
      </c>
      <c r="E48" s="120"/>
      <c r="F48" s="121"/>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05" t="s">
        <v>66</v>
      </c>
      <c r="AM48" s="105"/>
      <c r="AN48" s="105"/>
      <c r="AO48" s="105"/>
      <c r="AP48" s="105"/>
      <c r="AQ48" s="105"/>
      <c r="AR48" s="108" t="s">
        <v>67</v>
      </c>
      <c r="AS48" s="109"/>
    </row>
    <row r="49" spans="1:45" ht="20.25" customHeight="1" x14ac:dyDescent="0.2">
      <c r="A49" s="137"/>
      <c r="B49" s="138"/>
      <c r="C49" s="139"/>
      <c r="D49" s="119" t="s">
        <v>16</v>
      </c>
      <c r="E49" s="120"/>
      <c r="F49" s="121"/>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00" t="s">
        <v>44</v>
      </c>
      <c r="AM49" s="100"/>
      <c r="AN49" s="100"/>
      <c r="AO49" s="100"/>
      <c r="AP49" s="114">
        <f>COUNTIF(G49:AK49,プルダウン!$B$3)+COUNTIF(G49:AK49,プルダウン!$B$4)</f>
        <v>30</v>
      </c>
      <c r="AQ49" s="114"/>
      <c r="AR49" s="108"/>
      <c r="AS49" s="109"/>
    </row>
    <row r="50" spans="1:45" ht="20.25" hidden="1" customHeight="1" x14ac:dyDescent="0.2">
      <c r="A50" s="137"/>
      <c r="B50" s="138"/>
      <c r="C50" s="139"/>
      <c r="D50" s="119"/>
      <c r="E50" s="120"/>
      <c r="F50" s="121"/>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row>
    <row r="51" spans="1:45" ht="20.25" customHeight="1" x14ac:dyDescent="0.2">
      <c r="A51" s="137"/>
      <c r="B51" s="138"/>
      <c r="C51" s="139"/>
      <c r="D51" s="119" t="s">
        <v>48</v>
      </c>
      <c r="E51" s="120"/>
      <c r="F51" s="121"/>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00" t="s">
        <v>21</v>
      </c>
      <c r="AM51" s="100"/>
      <c r="AN51" s="100"/>
      <c r="AO51" s="100"/>
      <c r="AP51" s="114">
        <f>SUM(G50:AK50)</f>
        <v>11</v>
      </c>
      <c r="AQ51" s="115"/>
      <c r="AR51" s="110" t="s">
        <v>59</v>
      </c>
      <c r="AS51" s="111"/>
    </row>
    <row r="52" spans="1:45" ht="20.25" customHeight="1" x14ac:dyDescent="0.2">
      <c r="A52" s="137"/>
      <c r="B52" s="138"/>
      <c r="C52" s="139"/>
      <c r="D52" s="128" t="s">
        <v>49</v>
      </c>
      <c r="E52" s="129"/>
      <c r="F52" s="130"/>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16" t="s">
        <v>64</v>
      </c>
      <c r="AM52" s="116"/>
      <c r="AN52" s="116"/>
      <c r="AO52" s="116"/>
      <c r="AP52" s="117">
        <f>AP51/AP49</f>
        <v>0.36666666666666664</v>
      </c>
      <c r="AQ52" s="118"/>
      <c r="AR52" s="112"/>
      <c r="AS52" s="113"/>
    </row>
    <row r="53" spans="1:45" ht="20.25" customHeight="1" thickBot="1" x14ac:dyDescent="0.25">
      <c r="A53" s="140"/>
      <c r="B53" s="141"/>
      <c r="C53" s="142"/>
      <c r="D53" s="131" t="s">
        <v>81</v>
      </c>
      <c r="E53" s="132"/>
      <c r="F53" s="133"/>
      <c r="G53" s="99" t="s">
        <v>61</v>
      </c>
      <c r="H53" s="79"/>
      <c r="I53" s="50"/>
      <c r="J53" s="50"/>
      <c r="K53" s="50"/>
      <c r="L53" s="50"/>
      <c r="M53" s="50"/>
      <c r="N53" s="55" t="s">
        <v>61</v>
      </c>
      <c r="O53" s="79"/>
      <c r="P53" s="50"/>
      <c r="Q53" s="50"/>
      <c r="R53" s="50"/>
      <c r="S53" s="50"/>
      <c r="T53" s="50"/>
      <c r="U53" s="55" t="s">
        <v>61</v>
      </c>
      <c r="V53" s="79"/>
      <c r="W53" s="50"/>
      <c r="X53" s="50"/>
      <c r="Y53" s="50"/>
      <c r="Z53" s="50"/>
      <c r="AA53" s="50"/>
      <c r="AB53" s="55" t="s">
        <v>61</v>
      </c>
      <c r="AC53" s="79"/>
      <c r="AD53" s="50"/>
      <c r="AE53" s="50"/>
      <c r="AF53" s="50"/>
      <c r="AG53" s="50"/>
      <c r="AH53" s="50"/>
      <c r="AI53" s="57" t="s">
        <v>61</v>
      </c>
      <c r="AJ53" s="79"/>
      <c r="AK53" s="75"/>
      <c r="AL53" s="103" t="s">
        <v>80</v>
      </c>
      <c r="AM53" s="103"/>
      <c r="AN53" s="103"/>
      <c r="AO53" s="103"/>
      <c r="AP53" s="103"/>
      <c r="AQ53" s="104"/>
      <c r="AR53" s="149" t="s">
        <v>71</v>
      </c>
      <c r="AS53" s="150"/>
    </row>
    <row r="54" spans="1:45" ht="20.25" customHeight="1" thickTop="1" x14ac:dyDescent="0.2">
      <c r="A54" s="134" t="s">
        <v>56</v>
      </c>
      <c r="B54" s="135"/>
      <c r="C54" s="136"/>
      <c r="D54" s="125" t="s">
        <v>19</v>
      </c>
      <c r="E54" s="126"/>
      <c r="F54" s="127"/>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01" t="s">
        <v>70</v>
      </c>
      <c r="AM54" s="101"/>
      <c r="AN54" s="101"/>
      <c r="AO54" s="101"/>
      <c r="AP54" s="101"/>
      <c r="AQ54" s="101"/>
      <c r="AR54" s="101"/>
      <c r="AS54" s="102"/>
    </row>
    <row r="55" spans="1:45" ht="20.25" customHeight="1" x14ac:dyDescent="0.2">
      <c r="A55" s="137"/>
      <c r="B55" s="138"/>
      <c r="C55" s="139"/>
      <c r="D55" s="119" t="s">
        <v>9</v>
      </c>
      <c r="E55" s="120"/>
      <c r="F55" s="121"/>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05" t="s">
        <v>66</v>
      </c>
      <c r="AM55" s="105"/>
      <c r="AN55" s="105"/>
      <c r="AO55" s="105"/>
      <c r="AP55" s="105"/>
      <c r="AQ55" s="105"/>
      <c r="AR55" s="108" t="s">
        <v>67</v>
      </c>
      <c r="AS55" s="109"/>
    </row>
    <row r="56" spans="1:45" ht="20.25" customHeight="1" x14ac:dyDescent="0.2">
      <c r="A56" s="137"/>
      <c r="B56" s="138"/>
      <c r="C56" s="139"/>
      <c r="D56" s="119" t="s">
        <v>16</v>
      </c>
      <c r="E56" s="120"/>
      <c r="F56" s="121"/>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00" t="s">
        <v>44</v>
      </c>
      <c r="AM56" s="100"/>
      <c r="AN56" s="100"/>
      <c r="AO56" s="100"/>
      <c r="AP56" s="114">
        <f>COUNTIF(G56:AK56,プルダウン!$B$3)+COUNTIF(G56:AK56,プルダウン!$B$4)</f>
        <v>31</v>
      </c>
      <c r="AQ56" s="114"/>
      <c r="AR56" s="108"/>
      <c r="AS56" s="109"/>
    </row>
    <row r="57" spans="1:45" ht="20.25" hidden="1" customHeight="1" x14ac:dyDescent="0.2">
      <c r="A57" s="137"/>
      <c r="B57" s="138"/>
      <c r="C57" s="139"/>
      <c r="D57" s="119"/>
      <c r="E57" s="120"/>
      <c r="F57" s="121"/>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row>
    <row r="58" spans="1:45" ht="20.25" customHeight="1" x14ac:dyDescent="0.2">
      <c r="A58" s="137"/>
      <c r="B58" s="138"/>
      <c r="C58" s="139"/>
      <c r="D58" s="119" t="s">
        <v>48</v>
      </c>
      <c r="E58" s="120"/>
      <c r="F58" s="121"/>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00" t="s">
        <v>21</v>
      </c>
      <c r="AM58" s="100"/>
      <c r="AN58" s="100"/>
      <c r="AO58" s="100"/>
      <c r="AP58" s="114">
        <f>SUM(G57:AK57)</f>
        <v>9</v>
      </c>
      <c r="AQ58" s="115"/>
      <c r="AR58" s="110" t="s">
        <v>59</v>
      </c>
      <c r="AS58" s="111"/>
    </row>
    <row r="59" spans="1:45" ht="20.25" customHeight="1" x14ac:dyDescent="0.2">
      <c r="A59" s="137"/>
      <c r="B59" s="138"/>
      <c r="C59" s="139"/>
      <c r="D59" s="128" t="s">
        <v>49</v>
      </c>
      <c r="E59" s="129"/>
      <c r="F59" s="130"/>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16" t="s">
        <v>64</v>
      </c>
      <c r="AM59" s="116"/>
      <c r="AN59" s="116"/>
      <c r="AO59" s="116"/>
      <c r="AP59" s="117">
        <f>AP58/AP56</f>
        <v>0.29032258064516131</v>
      </c>
      <c r="AQ59" s="118"/>
      <c r="AR59" s="112"/>
      <c r="AS59" s="113"/>
    </row>
    <row r="60" spans="1:45" ht="20.25" customHeight="1" thickBot="1" x14ac:dyDescent="0.25">
      <c r="A60" s="140"/>
      <c r="B60" s="141"/>
      <c r="C60" s="142"/>
      <c r="D60" s="131" t="s">
        <v>81</v>
      </c>
      <c r="E60" s="132"/>
      <c r="F60" s="133"/>
      <c r="G60" s="79"/>
      <c r="H60" s="50"/>
      <c r="I60" s="50"/>
      <c r="J60" s="50"/>
      <c r="K60" s="50"/>
      <c r="L60" s="55" t="s">
        <v>61</v>
      </c>
      <c r="M60" s="79"/>
      <c r="N60" s="50"/>
      <c r="O60" s="50"/>
      <c r="P60" s="50"/>
      <c r="Q60" s="50"/>
      <c r="R60" s="50"/>
      <c r="S60" s="55" t="s">
        <v>61</v>
      </c>
      <c r="T60" s="79"/>
      <c r="U60" s="50"/>
      <c r="V60" s="50"/>
      <c r="W60" s="50"/>
      <c r="X60" s="50"/>
      <c r="Y60" s="50"/>
      <c r="Z60" s="55" t="s">
        <v>61</v>
      </c>
      <c r="AA60" s="79"/>
      <c r="AB60" s="50"/>
      <c r="AC60" s="50"/>
      <c r="AD60" s="50"/>
      <c r="AE60" s="50"/>
      <c r="AF60" s="50"/>
      <c r="AG60" s="55" t="s">
        <v>61</v>
      </c>
      <c r="AH60" s="79"/>
      <c r="AI60" s="50"/>
      <c r="AJ60" s="50"/>
      <c r="AK60" s="72"/>
      <c r="AL60" s="122" t="s">
        <v>80</v>
      </c>
      <c r="AM60" s="123"/>
      <c r="AN60" s="123"/>
      <c r="AO60" s="123"/>
      <c r="AP60" s="123"/>
      <c r="AQ60" s="124"/>
      <c r="AR60" s="149" t="s">
        <v>71</v>
      </c>
      <c r="AS60" s="150"/>
    </row>
    <row r="61" spans="1:45" ht="20.25" customHeight="1" thickTop="1" x14ac:dyDescent="0.2">
      <c r="A61" s="134" t="s">
        <v>57</v>
      </c>
      <c r="B61" s="135"/>
      <c r="C61" s="136"/>
      <c r="D61" s="125" t="s">
        <v>19</v>
      </c>
      <c r="E61" s="126"/>
      <c r="F61" s="127"/>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53" t="s">
        <v>70</v>
      </c>
      <c r="AM61" s="153"/>
      <c r="AN61" s="153"/>
      <c r="AO61" s="153"/>
      <c r="AP61" s="153"/>
      <c r="AQ61" s="153"/>
      <c r="AR61" s="153"/>
      <c r="AS61" s="154"/>
    </row>
    <row r="62" spans="1:45" ht="20.25" customHeight="1" x14ac:dyDescent="0.2">
      <c r="A62" s="137"/>
      <c r="B62" s="138"/>
      <c r="C62" s="139"/>
      <c r="D62" s="119" t="s">
        <v>9</v>
      </c>
      <c r="E62" s="120"/>
      <c r="F62" s="121"/>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05" t="s">
        <v>66</v>
      </c>
      <c r="AM62" s="105"/>
      <c r="AN62" s="105"/>
      <c r="AO62" s="105"/>
      <c r="AP62" s="105"/>
      <c r="AQ62" s="105"/>
      <c r="AR62" s="108" t="s">
        <v>67</v>
      </c>
      <c r="AS62" s="109"/>
    </row>
    <row r="63" spans="1:45" ht="20.25" customHeight="1" x14ac:dyDescent="0.2">
      <c r="A63" s="137"/>
      <c r="B63" s="138"/>
      <c r="C63" s="139"/>
      <c r="D63" s="119" t="s">
        <v>16</v>
      </c>
      <c r="E63" s="120"/>
      <c r="F63" s="121"/>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00" t="s">
        <v>44</v>
      </c>
      <c r="AM63" s="100"/>
      <c r="AN63" s="100"/>
      <c r="AO63" s="100"/>
      <c r="AP63" s="114">
        <f>COUNTIF(G63:AK63,プルダウン!$B$3)+COUNTIF(G63:AK63,プルダウン!$B$4)</f>
        <v>30</v>
      </c>
      <c r="AQ63" s="114"/>
      <c r="AR63" s="108"/>
      <c r="AS63" s="109"/>
    </row>
    <row r="64" spans="1:45" ht="20.25" hidden="1" customHeight="1" x14ac:dyDescent="0.2">
      <c r="A64" s="137"/>
      <c r="B64" s="138"/>
      <c r="C64" s="139"/>
      <c r="D64" s="119"/>
      <c r="E64" s="120"/>
      <c r="F64" s="121"/>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row>
    <row r="65" spans="1:45" ht="20.25" customHeight="1" x14ac:dyDescent="0.2">
      <c r="A65" s="137"/>
      <c r="B65" s="138"/>
      <c r="C65" s="139"/>
      <c r="D65" s="119" t="s">
        <v>48</v>
      </c>
      <c r="E65" s="120"/>
      <c r="F65" s="121"/>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00" t="s">
        <v>21</v>
      </c>
      <c r="AM65" s="100"/>
      <c r="AN65" s="100"/>
      <c r="AO65" s="100"/>
      <c r="AP65" s="114">
        <f>SUM(G64:AK64)</f>
        <v>10</v>
      </c>
      <c r="AQ65" s="115"/>
      <c r="AR65" s="110" t="s">
        <v>59</v>
      </c>
      <c r="AS65" s="111"/>
    </row>
    <row r="66" spans="1:45" ht="20.25" customHeight="1" x14ac:dyDescent="0.2">
      <c r="A66" s="137"/>
      <c r="B66" s="138"/>
      <c r="C66" s="139"/>
      <c r="D66" s="119" t="s">
        <v>49</v>
      </c>
      <c r="E66" s="120"/>
      <c r="F66" s="121"/>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16" t="s">
        <v>64</v>
      </c>
      <c r="AM66" s="116"/>
      <c r="AN66" s="116"/>
      <c r="AO66" s="116"/>
      <c r="AP66" s="117">
        <f>AP65/AP63</f>
        <v>0.33333333333333331</v>
      </c>
      <c r="AQ66" s="118"/>
      <c r="AR66" s="112"/>
      <c r="AS66" s="113"/>
    </row>
    <row r="67" spans="1:45" ht="20.25" customHeight="1" thickBot="1" x14ac:dyDescent="0.25">
      <c r="A67" s="140"/>
      <c r="B67" s="141"/>
      <c r="C67" s="142"/>
      <c r="D67" s="131" t="s">
        <v>81</v>
      </c>
      <c r="E67" s="132"/>
      <c r="F67" s="133"/>
      <c r="G67" s="79"/>
      <c r="H67" s="50"/>
      <c r="I67" s="55" t="s">
        <v>61</v>
      </c>
      <c r="J67" s="79"/>
      <c r="K67" s="50"/>
      <c r="L67" s="50"/>
      <c r="M67" s="50"/>
      <c r="N67" s="50"/>
      <c r="O67" s="50"/>
      <c r="P67" s="55" t="s">
        <v>61</v>
      </c>
      <c r="Q67" s="79"/>
      <c r="R67" s="50"/>
      <c r="S67" s="50"/>
      <c r="T67" s="50"/>
      <c r="U67" s="50"/>
      <c r="V67" s="50"/>
      <c r="W67" s="55" t="s">
        <v>61</v>
      </c>
      <c r="X67" s="79"/>
      <c r="Y67" s="50"/>
      <c r="Z67" s="50"/>
      <c r="AA67" s="50"/>
      <c r="AB67" s="50"/>
      <c r="AC67" s="50"/>
      <c r="AD67" s="55" t="s">
        <v>61</v>
      </c>
      <c r="AE67" s="79"/>
      <c r="AF67" s="50"/>
      <c r="AG67" s="50"/>
      <c r="AH67" s="50"/>
      <c r="AI67" s="50"/>
      <c r="AJ67" s="50"/>
      <c r="AK67" s="73"/>
      <c r="AL67" s="103" t="s">
        <v>80</v>
      </c>
      <c r="AM67" s="103"/>
      <c r="AN67" s="103"/>
      <c r="AO67" s="103"/>
      <c r="AP67" s="103"/>
      <c r="AQ67" s="104"/>
      <c r="AR67" s="106" t="s">
        <v>71</v>
      </c>
      <c r="AS67" s="107"/>
    </row>
    <row r="68" spans="1:45" ht="20.25" customHeight="1" thickTop="1" x14ac:dyDescent="0.2">
      <c r="A68" s="134" t="s">
        <v>58</v>
      </c>
      <c r="B68" s="135"/>
      <c r="C68" s="136"/>
      <c r="D68" s="125" t="s">
        <v>19</v>
      </c>
      <c r="E68" s="126"/>
      <c r="F68" s="127"/>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55" t="s">
        <v>70</v>
      </c>
      <c r="AM68" s="101"/>
      <c r="AN68" s="101"/>
      <c r="AO68" s="101"/>
      <c r="AP68" s="101"/>
      <c r="AQ68" s="101"/>
      <c r="AR68" s="101"/>
      <c r="AS68" s="102"/>
    </row>
    <row r="69" spans="1:45" ht="20.25" customHeight="1" x14ac:dyDescent="0.2">
      <c r="A69" s="137"/>
      <c r="B69" s="138"/>
      <c r="C69" s="139"/>
      <c r="D69" s="119" t="s">
        <v>9</v>
      </c>
      <c r="E69" s="120"/>
      <c r="F69" s="121"/>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05" t="s">
        <v>66</v>
      </c>
      <c r="AM69" s="105"/>
      <c r="AN69" s="105"/>
      <c r="AO69" s="105"/>
      <c r="AP69" s="105"/>
      <c r="AQ69" s="105"/>
      <c r="AR69" s="108" t="s">
        <v>67</v>
      </c>
      <c r="AS69" s="109"/>
    </row>
    <row r="70" spans="1:45" ht="20.25" customHeight="1" x14ac:dyDescent="0.2">
      <c r="A70" s="137"/>
      <c r="B70" s="138"/>
      <c r="C70" s="139"/>
      <c r="D70" s="119" t="s">
        <v>16</v>
      </c>
      <c r="E70" s="120"/>
      <c r="F70" s="121"/>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00" t="s">
        <v>44</v>
      </c>
      <c r="AM70" s="100"/>
      <c r="AN70" s="100"/>
      <c r="AO70" s="100"/>
      <c r="AP70" s="114">
        <f>COUNTIF(G70:AK70,プルダウン!$B$3)+COUNTIF(G70:AK70,プルダウン!$B$4)</f>
        <v>28</v>
      </c>
      <c r="AQ70" s="114"/>
      <c r="AR70" s="108"/>
      <c r="AS70" s="109"/>
    </row>
    <row r="71" spans="1:45" ht="20.25" hidden="1" customHeight="1" x14ac:dyDescent="0.2">
      <c r="A71" s="137"/>
      <c r="B71" s="138"/>
      <c r="C71" s="139"/>
      <c r="D71" s="119"/>
      <c r="E71" s="120"/>
      <c r="F71" s="121"/>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row>
    <row r="72" spans="1:45" ht="20.25" customHeight="1" x14ac:dyDescent="0.2">
      <c r="A72" s="137"/>
      <c r="B72" s="138"/>
      <c r="C72" s="139"/>
      <c r="D72" s="119" t="s">
        <v>48</v>
      </c>
      <c r="E72" s="120"/>
      <c r="F72" s="121"/>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00" t="s">
        <v>21</v>
      </c>
      <c r="AM72" s="100"/>
      <c r="AN72" s="100"/>
      <c r="AO72" s="100"/>
      <c r="AP72" s="114">
        <f>SUM(G71:AK71)</f>
        <v>8</v>
      </c>
      <c r="AQ72" s="115"/>
      <c r="AR72" s="110" t="s">
        <v>59</v>
      </c>
      <c r="AS72" s="111"/>
    </row>
    <row r="73" spans="1:45" ht="20.25" customHeight="1" x14ac:dyDescent="0.2">
      <c r="A73" s="137"/>
      <c r="B73" s="138"/>
      <c r="C73" s="139"/>
      <c r="D73" s="119" t="s">
        <v>49</v>
      </c>
      <c r="E73" s="120"/>
      <c r="F73" s="121"/>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16" t="s">
        <v>64</v>
      </c>
      <c r="AM73" s="116"/>
      <c r="AN73" s="116"/>
      <c r="AO73" s="116"/>
      <c r="AP73" s="117">
        <f>AP72/AP70</f>
        <v>0.2857142857142857</v>
      </c>
      <c r="AQ73" s="118"/>
      <c r="AR73" s="112"/>
      <c r="AS73" s="113"/>
    </row>
    <row r="74" spans="1:45" ht="20.25" customHeight="1" thickBot="1" x14ac:dyDescent="0.25">
      <c r="A74" s="140"/>
      <c r="B74" s="141"/>
      <c r="C74" s="142"/>
      <c r="D74" s="131" t="s">
        <v>81</v>
      </c>
      <c r="E74" s="132"/>
      <c r="F74" s="133"/>
      <c r="G74" s="99" t="s">
        <v>61</v>
      </c>
      <c r="H74" s="79"/>
      <c r="I74" s="50"/>
      <c r="J74" s="50"/>
      <c r="K74" s="50"/>
      <c r="L74" s="50"/>
      <c r="M74" s="50"/>
      <c r="N74" s="55" t="s">
        <v>61</v>
      </c>
      <c r="O74" s="79"/>
      <c r="P74" s="50"/>
      <c r="Q74" s="50"/>
      <c r="R74" s="50"/>
      <c r="S74" s="50"/>
      <c r="T74" s="50"/>
      <c r="U74" s="55" t="s">
        <v>61</v>
      </c>
      <c r="V74" s="79"/>
      <c r="W74" s="50"/>
      <c r="X74" s="50"/>
      <c r="Y74" s="50"/>
      <c r="Z74" s="50"/>
      <c r="AA74" s="50"/>
      <c r="AB74" s="55" t="s">
        <v>61</v>
      </c>
      <c r="AC74" s="79"/>
      <c r="AD74" s="50"/>
      <c r="AE74" s="50"/>
      <c r="AF74" s="50"/>
      <c r="AG74" s="50"/>
      <c r="AH74" s="50"/>
      <c r="AI74" s="57" t="s">
        <v>61</v>
      </c>
      <c r="AJ74" s="79"/>
      <c r="AK74" s="72"/>
      <c r="AL74" s="122" t="s">
        <v>80</v>
      </c>
      <c r="AM74" s="123"/>
      <c r="AN74" s="123"/>
      <c r="AO74" s="123"/>
      <c r="AP74" s="123"/>
      <c r="AQ74" s="124"/>
      <c r="AR74" s="149" t="s">
        <v>71</v>
      </c>
      <c r="AS74" s="150"/>
    </row>
    <row r="75" spans="1:45" ht="13.8" thickTop="1" x14ac:dyDescent="0.2"/>
    <row r="76" spans="1:45" x14ac:dyDescent="0.2">
      <c r="A76" s="37" t="s">
        <v>73</v>
      </c>
      <c r="B76" s="38"/>
    </row>
    <row r="77" spans="1:45" x14ac:dyDescent="0.2">
      <c r="A77" s="39" t="s">
        <v>76</v>
      </c>
      <c r="B77" s="38"/>
    </row>
    <row r="79" spans="1:45" x14ac:dyDescent="0.2">
      <c r="A79" s="39" t="s">
        <v>74</v>
      </c>
      <c r="B79" s="38"/>
    </row>
    <row r="80" spans="1:45" x14ac:dyDescent="0.2">
      <c r="A80" s="39"/>
      <c r="B80" s="38"/>
    </row>
    <row r="81" spans="1:2" x14ac:dyDescent="0.2">
      <c r="A81" s="39" t="s">
        <v>75</v>
      </c>
      <c r="B81" s="38"/>
    </row>
  </sheetData>
  <mergeCells count="182">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 ref="AR60:AS60"/>
    <mergeCell ref="AL61:AS61"/>
    <mergeCell ref="AL62:AQ62"/>
    <mergeCell ref="AR62:AS63"/>
    <mergeCell ref="AL63:AO63"/>
    <mergeCell ref="AP63:AQ63"/>
    <mergeCell ref="AL65:AO65"/>
    <mergeCell ref="AP65:AQ65"/>
    <mergeCell ref="AR65:AS66"/>
    <mergeCell ref="AR53:AS53"/>
    <mergeCell ref="AL54:AS54"/>
    <mergeCell ref="AL55:AQ55"/>
    <mergeCell ref="AR55:AS56"/>
    <mergeCell ref="AL56:AO56"/>
    <mergeCell ref="AP56:AQ56"/>
    <mergeCell ref="AL58:AO58"/>
    <mergeCell ref="AP58:AQ58"/>
    <mergeCell ref="AR58:AS59"/>
    <mergeCell ref="AL46:AQ46"/>
    <mergeCell ref="AR46:AS46"/>
    <mergeCell ref="AL47:AS47"/>
    <mergeCell ref="AL48:AQ48"/>
    <mergeCell ref="AR48:AS49"/>
    <mergeCell ref="AL49:AO49"/>
    <mergeCell ref="AP49:AQ49"/>
    <mergeCell ref="AL51:AO51"/>
    <mergeCell ref="AP51:AQ51"/>
    <mergeCell ref="AR51:AS52"/>
    <mergeCell ref="AL39:AQ39"/>
    <mergeCell ref="AR39:AS39"/>
    <mergeCell ref="AL40:AS40"/>
    <mergeCell ref="AL41:AQ41"/>
    <mergeCell ref="AR41:AS42"/>
    <mergeCell ref="AL42:AO42"/>
    <mergeCell ref="AP42:AQ42"/>
    <mergeCell ref="AL44:AO44"/>
    <mergeCell ref="AP44:AQ44"/>
    <mergeCell ref="AR44:AS45"/>
    <mergeCell ref="AL45:AO45"/>
    <mergeCell ref="AP45:AQ45"/>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L33:AS33"/>
    <mergeCell ref="AL34:AQ34"/>
    <mergeCell ref="AR34:AS35"/>
    <mergeCell ref="AL35:AO35"/>
    <mergeCell ref="AP35:AQ35"/>
    <mergeCell ref="AL37:AO37"/>
    <mergeCell ref="AP37:AQ37"/>
    <mergeCell ref="AR30:AS31"/>
    <mergeCell ref="AR37:AS38"/>
    <mergeCell ref="AL38:AO38"/>
    <mergeCell ref="AP38:AQ38"/>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 min="7" max="7" width="27.5546875" bestFit="1" customWidth="1"/>
  </cols>
  <sheetData>
    <row r="2" spans="1:7" x14ac:dyDescent="0.2">
      <c r="A2" s="7" t="s">
        <v>10</v>
      </c>
      <c r="B2" s="156" t="s">
        <v>17</v>
      </c>
      <c r="C2" s="157"/>
      <c r="D2" s="156" t="s">
        <v>18</v>
      </c>
      <c r="E2" s="157"/>
      <c r="F2" s="156" t="s">
        <v>60</v>
      </c>
      <c r="G2" s="157"/>
    </row>
    <row r="3" spans="1:7" x14ac:dyDescent="0.2">
      <c r="A3" s="8" t="s">
        <v>0</v>
      </c>
      <c r="B3" s="9" t="s">
        <v>22</v>
      </c>
      <c r="C3" s="10" t="s">
        <v>28</v>
      </c>
      <c r="D3" s="9" t="s">
        <v>34</v>
      </c>
      <c r="E3" s="10" t="s">
        <v>37</v>
      </c>
      <c r="F3" s="9" t="s">
        <v>62</v>
      </c>
      <c r="G3" s="10" t="s">
        <v>37</v>
      </c>
    </row>
    <row r="4" spans="1:7" x14ac:dyDescent="0.2">
      <c r="A4" s="8" t="s">
        <v>1</v>
      </c>
      <c r="B4" s="9" t="s">
        <v>23</v>
      </c>
      <c r="C4" s="10" t="s">
        <v>29</v>
      </c>
      <c r="D4" s="9" t="s">
        <v>35</v>
      </c>
      <c r="E4" s="10" t="s">
        <v>38</v>
      </c>
      <c r="F4" s="9" t="s">
        <v>63</v>
      </c>
      <c r="G4" s="10" t="s">
        <v>38</v>
      </c>
    </row>
    <row r="5" spans="1:7" x14ac:dyDescent="0.2">
      <c r="A5" s="8" t="s">
        <v>11</v>
      </c>
      <c r="B5" s="9" t="s">
        <v>24</v>
      </c>
      <c r="C5" s="10" t="s">
        <v>30</v>
      </c>
      <c r="D5" s="9" t="s">
        <v>36</v>
      </c>
      <c r="E5" s="10" t="s">
        <v>39</v>
      </c>
      <c r="F5" s="9"/>
      <c r="G5" s="10"/>
    </row>
    <row r="6" spans="1:7" x14ac:dyDescent="0.2">
      <c r="A6" s="8" t="s">
        <v>12</v>
      </c>
      <c r="B6" s="9" t="s">
        <v>25</v>
      </c>
      <c r="C6" s="10" t="s">
        <v>31</v>
      </c>
      <c r="D6" s="9"/>
      <c r="E6" s="10"/>
      <c r="F6" s="9"/>
      <c r="G6" s="10"/>
    </row>
    <row r="7" spans="1:7" x14ac:dyDescent="0.2">
      <c r="A7" s="8" t="s">
        <v>13</v>
      </c>
      <c r="B7" s="9" t="s">
        <v>26</v>
      </c>
      <c r="C7" s="10" t="s">
        <v>32</v>
      </c>
      <c r="D7" s="9"/>
      <c r="E7" s="10"/>
      <c r="F7" s="9"/>
      <c r="G7" s="10"/>
    </row>
    <row r="8" spans="1:7" x14ac:dyDescent="0.2">
      <c r="A8" s="8" t="s">
        <v>14</v>
      </c>
      <c r="B8" s="9" t="s">
        <v>27</v>
      </c>
      <c r="C8" s="10" t="s">
        <v>33</v>
      </c>
      <c r="D8" s="9"/>
      <c r="E8" s="10"/>
      <c r="F8" s="9"/>
      <c r="G8" s="10"/>
    </row>
    <row r="9" spans="1:7" x14ac:dyDescent="0.2">
      <c r="A9" s="5" t="s">
        <v>15</v>
      </c>
      <c r="B9" s="9" t="s">
        <v>42</v>
      </c>
      <c r="C9" s="10" t="s">
        <v>43</v>
      </c>
      <c r="D9" s="11"/>
      <c r="E9" s="12"/>
      <c r="F9" s="11"/>
      <c r="G9" s="12"/>
    </row>
    <row r="10" spans="1:7" x14ac:dyDescent="0.2">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別添３</vt:lpstr>
      <vt:lpstr>プルダウン</vt:lpstr>
      <vt:lpstr>別添３!Print_Area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木内　美幸</cp:lastModifiedBy>
  <cp:lastPrinted>2025-09-17T01:36:06Z</cp:lastPrinted>
  <dcterms:created xsi:type="dcterms:W3CDTF">2018-02-16T01:15:16Z</dcterms:created>
  <dcterms:modified xsi:type="dcterms:W3CDTF">2025-10-07T02:08:22Z</dcterms:modified>
</cp:coreProperties>
</file>