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4955" windowHeight="8445"/>
  </bookViews>
  <sheets>
    <sheet name="⑤工事見積書" sheetId="1" r:id="rId1"/>
  </sheets>
  <definedNames>
    <definedName name="_xlnm.Print_Area" localSheetId="0">⑤工事見積書!$A$1:$P$569</definedName>
  </definedNames>
  <calcPr calcId="145621"/>
</workbook>
</file>

<file path=xl/calcChain.xml><?xml version="1.0" encoding="utf-8"?>
<calcChain xmlns="http://schemas.openxmlformats.org/spreadsheetml/2006/main">
  <c r="O550" i="1" l="1"/>
  <c r="O551" i="1"/>
  <c r="O552" i="1"/>
  <c r="O553" i="1"/>
  <c r="O554" i="1"/>
  <c r="O555" i="1"/>
  <c r="O556" i="1"/>
  <c r="O557" i="1"/>
  <c r="O558" i="1"/>
  <c r="O559" i="1"/>
  <c r="O560" i="1"/>
  <c r="O561" i="1"/>
  <c r="O562" i="1"/>
  <c r="O563" i="1"/>
  <c r="O564" i="1"/>
  <c r="O565" i="1"/>
  <c r="O566" i="1"/>
  <c r="O525" i="1"/>
  <c r="O526" i="1"/>
  <c r="O527" i="1"/>
  <c r="O528" i="1"/>
  <c r="O529" i="1"/>
  <c r="O530" i="1"/>
  <c r="O531" i="1"/>
  <c r="O532" i="1"/>
  <c r="O533" i="1"/>
  <c r="O534" i="1"/>
  <c r="O535" i="1"/>
  <c r="O536" i="1"/>
  <c r="O537" i="1"/>
  <c r="O538" i="1"/>
  <c r="O539" i="1"/>
  <c r="O540" i="1"/>
  <c r="O541" i="1"/>
  <c r="O500" i="1"/>
  <c r="O501" i="1"/>
  <c r="O502" i="1"/>
  <c r="O503" i="1"/>
  <c r="O504" i="1"/>
  <c r="O505" i="1"/>
  <c r="O506" i="1"/>
  <c r="O507" i="1"/>
  <c r="O508" i="1"/>
  <c r="O509" i="1"/>
  <c r="O510" i="1"/>
  <c r="O511" i="1"/>
  <c r="O512" i="1"/>
  <c r="O513" i="1"/>
  <c r="O514" i="1"/>
  <c r="O515" i="1"/>
  <c r="O516" i="1"/>
  <c r="O475" i="1"/>
  <c r="O476" i="1"/>
  <c r="O477" i="1"/>
  <c r="O478" i="1"/>
  <c r="O479" i="1"/>
  <c r="O480" i="1"/>
  <c r="O481" i="1"/>
  <c r="O482" i="1"/>
  <c r="O483" i="1"/>
  <c r="O484" i="1"/>
  <c r="O485" i="1"/>
  <c r="O486" i="1"/>
  <c r="O487" i="1"/>
  <c r="O488" i="1"/>
  <c r="O489" i="1"/>
  <c r="O490" i="1"/>
  <c r="O491" i="1"/>
  <c r="O457" i="1"/>
  <c r="O464" i="1"/>
  <c r="O465" i="1"/>
  <c r="O466" i="1"/>
  <c r="O448" i="1"/>
  <c r="O449" i="1"/>
  <c r="O450" i="1"/>
  <c r="O451" i="1"/>
  <c r="O423" i="1"/>
  <c r="O424" i="1"/>
  <c r="O425" i="1"/>
  <c r="O426" i="1"/>
  <c r="O427" i="1"/>
  <c r="O428" i="1"/>
  <c r="O429" i="1"/>
  <c r="O430" i="1"/>
  <c r="O431" i="1"/>
  <c r="O432" i="1"/>
  <c r="O433" i="1"/>
  <c r="O434" i="1"/>
  <c r="O435" i="1"/>
  <c r="O436" i="1"/>
  <c r="O437" i="1"/>
  <c r="O438" i="1"/>
  <c r="O439" i="1"/>
  <c r="O398" i="1"/>
  <c r="O399" i="1"/>
  <c r="O400" i="1"/>
  <c r="O401" i="1"/>
  <c r="O402" i="1"/>
  <c r="O403" i="1"/>
  <c r="O404" i="1"/>
  <c r="O405" i="1"/>
  <c r="O406" i="1"/>
  <c r="O407" i="1"/>
  <c r="O408" i="1"/>
  <c r="O409" i="1"/>
  <c r="O410" i="1"/>
  <c r="O411" i="1"/>
  <c r="O412" i="1"/>
  <c r="O413" i="1"/>
  <c r="O414" i="1"/>
  <c r="O372" i="1"/>
  <c r="O373" i="1"/>
  <c r="O374" i="1"/>
  <c r="O375" i="1"/>
  <c r="O376" i="1"/>
  <c r="O377" i="1"/>
  <c r="O378" i="1"/>
  <c r="O379" i="1"/>
  <c r="O380" i="1"/>
  <c r="O381" i="1"/>
  <c r="O347" i="1"/>
  <c r="O348" i="1"/>
  <c r="O321" i="1"/>
  <c r="O322" i="1"/>
  <c r="O323" i="1"/>
  <c r="O324" i="1"/>
  <c r="O325" i="1"/>
  <c r="O326" i="1"/>
  <c r="O327" i="1"/>
  <c r="O328" i="1"/>
  <c r="O329" i="1"/>
  <c r="O330" i="1"/>
  <c r="O331" i="1"/>
  <c r="O332" i="1"/>
  <c r="O333" i="1"/>
  <c r="O334" i="1"/>
  <c r="O335" i="1"/>
  <c r="O336" i="1"/>
  <c r="O337" i="1"/>
  <c r="O295" i="1"/>
  <c r="O296" i="1"/>
  <c r="O297" i="1"/>
  <c r="O298" i="1"/>
  <c r="O299" i="1"/>
  <c r="O300" i="1"/>
  <c r="O301" i="1"/>
  <c r="O302" i="1"/>
  <c r="O303" i="1"/>
  <c r="O304" i="1"/>
  <c r="O305" i="1"/>
  <c r="O306" i="1"/>
  <c r="O307" i="1"/>
  <c r="O308" i="1"/>
  <c r="O309" i="1"/>
  <c r="O310" i="1"/>
  <c r="O311" i="1"/>
  <c r="O270" i="1"/>
  <c r="O271" i="1"/>
  <c r="O272" i="1"/>
  <c r="O273" i="1"/>
  <c r="O274" i="1"/>
  <c r="O275" i="1"/>
  <c r="O276" i="1"/>
  <c r="O277" i="1"/>
  <c r="O278" i="1"/>
  <c r="O279" i="1"/>
  <c r="O280" i="1"/>
  <c r="O281" i="1"/>
  <c r="O282" i="1"/>
  <c r="O283" i="1"/>
  <c r="O284" i="1"/>
  <c r="O285" i="1"/>
  <c r="O286" i="1"/>
  <c r="O245" i="1"/>
  <c r="O246" i="1"/>
  <c r="O247" i="1"/>
  <c r="O248" i="1"/>
  <c r="O249" i="1"/>
  <c r="O250" i="1"/>
  <c r="O251" i="1"/>
  <c r="O252" i="1"/>
  <c r="O253" i="1"/>
  <c r="O254" i="1"/>
  <c r="O255" i="1"/>
  <c r="O256" i="1"/>
  <c r="O257" i="1"/>
  <c r="O258" i="1"/>
  <c r="O259" i="1"/>
  <c r="O260" i="1"/>
  <c r="O261" i="1"/>
  <c r="O229" i="1"/>
  <c r="O230" i="1"/>
  <c r="O231" i="1"/>
  <c r="O205" i="1"/>
  <c r="O206" i="1"/>
  <c r="O207" i="1"/>
  <c r="O208" i="1"/>
  <c r="O209" i="1"/>
  <c r="O210" i="1"/>
  <c r="O211" i="1"/>
  <c r="O194" i="1"/>
  <c r="O195" i="1"/>
  <c r="O196" i="1"/>
  <c r="O197" i="1"/>
  <c r="O198" i="1"/>
  <c r="O199" i="1"/>
  <c r="O200" i="1"/>
  <c r="O201" i="1"/>
  <c r="O202" i="1"/>
  <c r="O203" i="1"/>
  <c r="O204" i="1"/>
  <c r="O169" i="1"/>
  <c r="O170" i="1"/>
  <c r="O171" i="1"/>
  <c r="O172" i="1"/>
  <c r="O173" i="1"/>
  <c r="O174" i="1"/>
  <c r="O175" i="1"/>
  <c r="O176" i="1"/>
  <c r="O177" i="1"/>
  <c r="O178" i="1"/>
  <c r="O179" i="1"/>
  <c r="O180" i="1"/>
  <c r="O181" i="1"/>
  <c r="O182" i="1"/>
  <c r="O183" i="1"/>
  <c r="O184" i="1"/>
  <c r="O185" i="1"/>
  <c r="O144" i="1"/>
  <c r="O145" i="1"/>
  <c r="O146" i="1"/>
  <c r="O147" i="1"/>
  <c r="O148" i="1"/>
  <c r="O149" i="1"/>
  <c r="O150" i="1"/>
  <c r="O151" i="1"/>
  <c r="O152" i="1"/>
  <c r="O153" i="1"/>
  <c r="O154" i="1"/>
  <c r="O155" i="1"/>
  <c r="O156" i="1"/>
  <c r="O157" i="1"/>
  <c r="O158" i="1"/>
  <c r="O159" i="1"/>
  <c r="O160" i="1"/>
  <c r="O549" i="1"/>
  <c r="O524" i="1"/>
  <c r="O499" i="1"/>
  <c r="O474" i="1"/>
  <c r="O463" i="1"/>
  <c r="O447" i="1"/>
  <c r="O422" i="1"/>
  <c r="O397" i="1"/>
  <c r="O389" i="1"/>
  <c r="O371" i="1"/>
  <c r="O359" i="1"/>
  <c r="O346" i="1"/>
  <c r="O320" i="1"/>
  <c r="O294" i="1"/>
  <c r="O269" i="1"/>
  <c r="O244" i="1"/>
  <c r="O228" i="1"/>
  <c r="O218" i="1"/>
  <c r="O193" i="1"/>
  <c r="O168" i="1"/>
  <c r="O143" i="1"/>
  <c r="O117" i="1"/>
  <c r="O118" i="1"/>
  <c r="O119" i="1"/>
  <c r="O120" i="1"/>
  <c r="O121" i="1"/>
  <c r="O122" i="1"/>
  <c r="O123" i="1"/>
  <c r="O124" i="1"/>
  <c r="O125" i="1"/>
  <c r="O126" i="1"/>
  <c r="O127" i="1"/>
  <c r="O128" i="1"/>
  <c r="O129" i="1"/>
  <c r="O130" i="1"/>
  <c r="O131" i="1"/>
  <c r="O132" i="1"/>
  <c r="O133" i="1"/>
  <c r="O116" i="1"/>
  <c r="O567" i="1"/>
  <c r="O542" i="1"/>
  <c r="O517" i="1"/>
  <c r="O492" i="1"/>
  <c r="O467" i="1"/>
  <c r="O452" i="1"/>
  <c r="O440" i="1"/>
  <c r="O415" i="1"/>
  <c r="O390" i="1"/>
  <c r="O382" i="1"/>
  <c r="O360" i="1"/>
  <c r="O349" i="1"/>
  <c r="O338" i="1"/>
  <c r="O312" i="1"/>
  <c r="O287" i="1"/>
  <c r="O262" i="1"/>
  <c r="O232" i="1"/>
  <c r="O219" i="1"/>
  <c r="O212" i="1"/>
  <c r="O186" i="1"/>
  <c r="O161" i="1"/>
  <c r="O134" i="1"/>
  <c r="O109" i="1"/>
  <c r="O548" i="1"/>
  <c r="O523" i="1"/>
  <c r="O498" i="1"/>
  <c r="O473" i="1"/>
  <c r="O462" i="1"/>
  <c r="O446" i="1"/>
  <c r="O421" i="1"/>
  <c r="O396" i="1"/>
  <c r="O388" i="1"/>
  <c r="O370" i="1"/>
  <c r="O358" i="1"/>
  <c r="O345" i="1"/>
  <c r="O319" i="1"/>
  <c r="O293" i="1"/>
  <c r="O268" i="1"/>
  <c r="O243" i="1"/>
  <c r="O227" i="1"/>
  <c r="O217" i="1"/>
  <c r="O192" i="1"/>
  <c r="O167" i="1"/>
  <c r="O142" i="1"/>
  <c r="O115" i="1"/>
  <c r="O90" i="1"/>
  <c r="I448" i="1"/>
  <c r="I449" i="1"/>
  <c r="I450" i="1"/>
  <c r="I451" i="1"/>
  <c r="I464" i="1"/>
  <c r="I465" i="1"/>
  <c r="I466" i="1"/>
  <c r="I475" i="1"/>
  <c r="I493" i="1" s="1"/>
  <c r="I476" i="1"/>
  <c r="I477" i="1"/>
  <c r="I478" i="1"/>
  <c r="I479" i="1"/>
  <c r="I480" i="1"/>
  <c r="I481" i="1"/>
  <c r="I482" i="1"/>
  <c r="I483" i="1"/>
  <c r="I484" i="1"/>
  <c r="I485" i="1"/>
  <c r="I486" i="1"/>
  <c r="I487" i="1"/>
  <c r="I488" i="1"/>
  <c r="I489" i="1"/>
  <c r="I490" i="1"/>
  <c r="I491" i="1"/>
  <c r="I500" i="1"/>
  <c r="I501" i="1"/>
  <c r="I502" i="1"/>
  <c r="I503" i="1"/>
  <c r="I504" i="1"/>
  <c r="I505" i="1"/>
  <c r="I506" i="1"/>
  <c r="I507" i="1"/>
  <c r="I508" i="1"/>
  <c r="I509" i="1"/>
  <c r="I510" i="1"/>
  <c r="I511" i="1"/>
  <c r="I512" i="1"/>
  <c r="I513" i="1"/>
  <c r="I514" i="1"/>
  <c r="I515" i="1"/>
  <c r="I516" i="1"/>
  <c r="I525" i="1"/>
  <c r="I526" i="1"/>
  <c r="I543" i="1" s="1"/>
  <c r="I527" i="1"/>
  <c r="I528" i="1"/>
  <c r="I529" i="1"/>
  <c r="I530" i="1"/>
  <c r="I531" i="1"/>
  <c r="I532" i="1"/>
  <c r="I533" i="1"/>
  <c r="I534" i="1"/>
  <c r="I535" i="1"/>
  <c r="I536" i="1"/>
  <c r="I537" i="1"/>
  <c r="I538" i="1"/>
  <c r="I539" i="1"/>
  <c r="I540" i="1"/>
  <c r="I541" i="1"/>
  <c r="I550" i="1"/>
  <c r="I551" i="1"/>
  <c r="I552" i="1"/>
  <c r="I553" i="1"/>
  <c r="I554" i="1"/>
  <c r="I555" i="1"/>
  <c r="I556" i="1"/>
  <c r="I557" i="1"/>
  <c r="I558" i="1"/>
  <c r="I559" i="1"/>
  <c r="I560" i="1"/>
  <c r="I561" i="1"/>
  <c r="I562" i="1"/>
  <c r="I563" i="1"/>
  <c r="I564" i="1"/>
  <c r="I565" i="1"/>
  <c r="I566" i="1"/>
  <c r="I549" i="1"/>
  <c r="I524" i="1"/>
  <c r="I499" i="1"/>
  <c r="I474" i="1"/>
  <c r="I463" i="1"/>
  <c r="I447" i="1"/>
  <c r="I567" i="1"/>
  <c r="I542" i="1"/>
  <c r="I517" i="1"/>
  <c r="I492" i="1"/>
  <c r="I467" i="1"/>
  <c r="I452" i="1"/>
  <c r="I548" i="1"/>
  <c r="I568" i="1" s="1"/>
  <c r="I523" i="1"/>
  <c r="I498" i="1"/>
  <c r="I473" i="1"/>
  <c r="I462" i="1"/>
  <c r="I468" i="1" s="1"/>
  <c r="I457" i="1"/>
  <c r="I446" i="1"/>
  <c r="I440" i="1"/>
  <c r="I439" i="1"/>
  <c r="I423" i="1"/>
  <c r="I424" i="1"/>
  <c r="I425" i="1"/>
  <c r="I426" i="1"/>
  <c r="I441" i="1" s="1"/>
  <c r="I427" i="1"/>
  <c r="I428" i="1"/>
  <c r="I429" i="1"/>
  <c r="I430" i="1"/>
  <c r="I431" i="1"/>
  <c r="I432" i="1"/>
  <c r="I433" i="1"/>
  <c r="I434" i="1"/>
  <c r="I435" i="1"/>
  <c r="I436" i="1"/>
  <c r="I437" i="1"/>
  <c r="I438" i="1"/>
  <c r="I422" i="1"/>
  <c r="I421" i="1"/>
  <c r="I415" i="1"/>
  <c r="I398" i="1"/>
  <c r="I416" i="1" s="1"/>
  <c r="I399" i="1"/>
  <c r="I400" i="1"/>
  <c r="I401" i="1"/>
  <c r="I402" i="1"/>
  <c r="I403" i="1"/>
  <c r="I404" i="1"/>
  <c r="I405" i="1"/>
  <c r="I406" i="1"/>
  <c r="I407" i="1"/>
  <c r="I408" i="1"/>
  <c r="I409" i="1"/>
  <c r="I410" i="1"/>
  <c r="I411" i="1"/>
  <c r="I412" i="1"/>
  <c r="I413" i="1"/>
  <c r="I414" i="1"/>
  <c r="I397" i="1"/>
  <c r="I396" i="1"/>
  <c r="I390" i="1"/>
  <c r="I389" i="1"/>
  <c r="I391" i="1" s="1"/>
  <c r="I388" i="1"/>
  <c r="I382" i="1"/>
  <c r="I372" i="1"/>
  <c r="I373" i="1"/>
  <c r="I374" i="1"/>
  <c r="I375" i="1"/>
  <c r="I376" i="1"/>
  <c r="I377" i="1"/>
  <c r="I378" i="1"/>
  <c r="I379" i="1"/>
  <c r="I380" i="1"/>
  <c r="I381" i="1"/>
  <c r="I371" i="1"/>
  <c r="I370" i="1"/>
  <c r="I360" i="1"/>
  <c r="I359" i="1"/>
  <c r="I361" i="1" s="1"/>
  <c r="I358" i="1"/>
  <c r="I349" i="1"/>
  <c r="I347" i="1"/>
  <c r="I350" i="1" s="1"/>
  <c r="I348" i="1"/>
  <c r="I346" i="1"/>
  <c r="I345" i="1"/>
  <c r="I338" i="1"/>
  <c r="I331" i="1"/>
  <c r="I332" i="1"/>
  <c r="I333" i="1"/>
  <c r="I334" i="1"/>
  <c r="I335" i="1"/>
  <c r="I336" i="1"/>
  <c r="I337" i="1"/>
  <c r="I321" i="1"/>
  <c r="I339" i="1" s="1"/>
  <c r="I322" i="1"/>
  <c r="I323" i="1"/>
  <c r="I324" i="1"/>
  <c r="I325" i="1"/>
  <c r="I326" i="1"/>
  <c r="I327" i="1"/>
  <c r="I328" i="1"/>
  <c r="I329" i="1"/>
  <c r="I330" i="1"/>
  <c r="I320" i="1"/>
  <c r="I319" i="1"/>
  <c r="I312" i="1"/>
  <c r="I309" i="1"/>
  <c r="I310" i="1"/>
  <c r="I311" i="1"/>
  <c r="I295" i="1"/>
  <c r="I296" i="1"/>
  <c r="I297" i="1"/>
  <c r="I298" i="1"/>
  <c r="I299" i="1"/>
  <c r="I300" i="1"/>
  <c r="I301" i="1"/>
  <c r="I302" i="1"/>
  <c r="I303" i="1"/>
  <c r="I304" i="1"/>
  <c r="I305" i="1"/>
  <c r="I306" i="1"/>
  <c r="I307" i="1"/>
  <c r="I308" i="1"/>
  <c r="I294" i="1"/>
  <c r="I293" i="1"/>
  <c r="I287" i="1"/>
  <c r="I283" i="1"/>
  <c r="I284" i="1"/>
  <c r="I285" i="1"/>
  <c r="I286" i="1"/>
  <c r="I281" i="1"/>
  <c r="I280" i="1"/>
  <c r="I270" i="1"/>
  <c r="I271" i="1"/>
  <c r="I272" i="1"/>
  <c r="I288" i="1" s="1"/>
  <c r="I273" i="1"/>
  <c r="I274" i="1"/>
  <c r="I275" i="1"/>
  <c r="I276" i="1"/>
  <c r="I277" i="1"/>
  <c r="I278" i="1"/>
  <c r="I279" i="1"/>
  <c r="I282" i="1"/>
  <c r="I269" i="1"/>
  <c r="I268" i="1"/>
  <c r="I262" i="1"/>
  <c r="I260" i="1"/>
  <c r="I261" i="1"/>
  <c r="I245" i="1"/>
  <c r="I246" i="1"/>
  <c r="I263" i="1" s="1"/>
  <c r="I247" i="1"/>
  <c r="I248" i="1"/>
  <c r="I249" i="1"/>
  <c r="I250" i="1"/>
  <c r="I251" i="1"/>
  <c r="I252" i="1"/>
  <c r="I253" i="1"/>
  <c r="I254" i="1"/>
  <c r="I255" i="1"/>
  <c r="I256" i="1"/>
  <c r="I257" i="1"/>
  <c r="I258" i="1"/>
  <c r="I259" i="1"/>
  <c r="I244" i="1"/>
  <c r="I243" i="1"/>
  <c r="I227" i="1"/>
  <c r="I233" i="1" s="1"/>
  <c r="I228" i="1"/>
  <c r="I229" i="1"/>
  <c r="I230" i="1"/>
  <c r="I231" i="1"/>
  <c r="I232" i="1"/>
  <c r="I142" i="1"/>
  <c r="I192" i="1"/>
  <c r="I193" i="1"/>
  <c r="I220" i="1" s="1"/>
  <c r="I194" i="1"/>
  <c r="I195" i="1"/>
  <c r="I196" i="1"/>
  <c r="I197" i="1"/>
  <c r="I198" i="1"/>
  <c r="I199" i="1"/>
  <c r="I200" i="1"/>
  <c r="I201" i="1"/>
  <c r="I202" i="1"/>
  <c r="I203" i="1"/>
  <c r="I204" i="1"/>
  <c r="I205" i="1"/>
  <c r="I206" i="1"/>
  <c r="I207" i="1"/>
  <c r="I208" i="1"/>
  <c r="I209" i="1"/>
  <c r="I210" i="1"/>
  <c r="I211" i="1"/>
  <c r="I212" i="1"/>
  <c r="I217" i="1"/>
  <c r="I218" i="1"/>
  <c r="I219" i="1"/>
  <c r="O92" i="1"/>
  <c r="O93" i="1"/>
  <c r="O94" i="1"/>
  <c r="O95" i="1"/>
  <c r="O96" i="1"/>
  <c r="O97" i="1"/>
  <c r="O98" i="1"/>
  <c r="O99" i="1"/>
  <c r="O100" i="1"/>
  <c r="O101" i="1"/>
  <c r="O102" i="1"/>
  <c r="O103" i="1"/>
  <c r="O104" i="1"/>
  <c r="O105" i="1"/>
  <c r="O106" i="1"/>
  <c r="O107" i="1"/>
  <c r="O108" i="1"/>
  <c r="O91" i="1"/>
  <c r="I143" i="1"/>
  <c r="I144" i="1"/>
  <c r="I187" i="1" s="1"/>
  <c r="I145" i="1"/>
  <c r="I146" i="1"/>
  <c r="I147" i="1"/>
  <c r="I148" i="1"/>
  <c r="I149" i="1"/>
  <c r="I150" i="1"/>
  <c r="I151" i="1"/>
  <c r="I152" i="1"/>
  <c r="I153" i="1"/>
  <c r="I154" i="1"/>
  <c r="I155" i="1"/>
  <c r="I156" i="1"/>
  <c r="I157" i="1"/>
  <c r="I158" i="1"/>
  <c r="I159" i="1"/>
  <c r="I160" i="1"/>
  <c r="I161" i="1"/>
  <c r="I167" i="1"/>
  <c r="I168" i="1"/>
  <c r="I169" i="1"/>
  <c r="I170" i="1"/>
  <c r="I171" i="1"/>
  <c r="I172" i="1"/>
  <c r="I173" i="1"/>
  <c r="I174" i="1"/>
  <c r="I175" i="1"/>
  <c r="I176" i="1"/>
  <c r="I177" i="1"/>
  <c r="I178" i="1"/>
  <c r="I179" i="1"/>
  <c r="I180" i="1"/>
  <c r="I181" i="1"/>
  <c r="I182" i="1"/>
  <c r="I183" i="1"/>
  <c r="I184" i="1"/>
  <c r="I185" i="1"/>
  <c r="I186" i="1"/>
  <c r="I115" i="1"/>
  <c r="I116" i="1"/>
  <c r="I135" i="1" s="1"/>
  <c r="I117" i="1"/>
  <c r="I118" i="1"/>
  <c r="I119" i="1"/>
  <c r="I120" i="1"/>
  <c r="I121" i="1"/>
  <c r="I122" i="1"/>
  <c r="I123" i="1"/>
  <c r="I124" i="1"/>
  <c r="I125" i="1"/>
  <c r="I126" i="1"/>
  <c r="I127" i="1"/>
  <c r="I128" i="1"/>
  <c r="I129" i="1"/>
  <c r="I130" i="1"/>
  <c r="I131" i="1"/>
  <c r="I132" i="1"/>
  <c r="I133" i="1"/>
  <c r="I134" i="1"/>
  <c r="I109" i="1"/>
  <c r="I90" i="1"/>
  <c r="I110" i="1" s="1"/>
  <c r="I91" i="1"/>
  <c r="I92" i="1"/>
  <c r="I93" i="1"/>
  <c r="I94" i="1"/>
  <c r="I95" i="1"/>
  <c r="I96" i="1"/>
  <c r="I97" i="1"/>
  <c r="I98" i="1"/>
  <c r="I99" i="1"/>
  <c r="I100" i="1"/>
  <c r="I101" i="1"/>
  <c r="I102" i="1"/>
  <c r="I103" i="1"/>
  <c r="I104" i="1"/>
  <c r="I105" i="1"/>
  <c r="I106" i="1"/>
  <c r="I107" i="1"/>
  <c r="I108" i="1"/>
  <c r="F80" i="1"/>
  <c r="F84" i="1" s="1"/>
  <c r="I313" i="1"/>
  <c r="I383" i="1"/>
  <c r="I453" i="1"/>
  <c r="I458" i="1"/>
  <c r="I518" i="1"/>
</calcChain>
</file>

<file path=xl/sharedStrings.xml><?xml version="1.0" encoding="utf-8"?>
<sst xmlns="http://schemas.openxmlformats.org/spreadsheetml/2006/main" count="1267" uniqueCount="532">
  <si>
    <t>１７</t>
    <phoneticPr fontId="2"/>
  </si>
  <si>
    <t>※仕様等を確定し､専門業者に明細作成させる</t>
    <phoneticPr fontId="2"/>
  </si>
  <si>
    <t>換気扇</t>
    <rPh sb="0" eb="3">
      <t>カンキセン</t>
    </rPh>
    <phoneticPr fontId="2"/>
  </si>
  <si>
    <t>自然吸気孔</t>
    <rPh sb="0" eb="2">
      <t>シゼン</t>
    </rPh>
    <rPh sb="2" eb="4">
      <t>キュウキ</t>
    </rPh>
    <rPh sb="4" eb="5">
      <t>コウ</t>
    </rPh>
    <phoneticPr fontId="2"/>
  </si>
  <si>
    <t>ベントキャップ</t>
    <phoneticPr fontId="2"/>
  </si>
  <si>
    <t>換気扇取り付け費</t>
    <rPh sb="0" eb="3">
      <t>カンキセン</t>
    </rPh>
    <rPh sb="3" eb="4">
      <t>ト</t>
    </rPh>
    <rPh sb="5" eb="6">
      <t>ツ</t>
    </rPh>
    <rPh sb="7" eb="8">
      <t>ヒ</t>
    </rPh>
    <phoneticPr fontId="2"/>
  </si>
  <si>
    <t>ダクト</t>
    <phoneticPr fontId="2"/>
  </si>
  <si>
    <t>ｍ</t>
    <phoneticPr fontId="2"/>
  </si>
  <si>
    <t>ダクト施工費</t>
    <rPh sb="3" eb="5">
      <t>セコウ</t>
    </rPh>
    <rPh sb="5" eb="6">
      <t>ヒ</t>
    </rPh>
    <phoneticPr fontId="2"/>
  </si>
  <si>
    <t>換気設備費　小計</t>
    <rPh sb="0" eb="2">
      <t>カンキ</t>
    </rPh>
    <rPh sb="2" eb="4">
      <t>セツビ</t>
    </rPh>
    <rPh sb="4" eb="5">
      <t>ヒ</t>
    </rPh>
    <rPh sb="6" eb="8">
      <t>ショウケイ</t>
    </rPh>
    <phoneticPr fontId="2"/>
  </si>
  <si>
    <t>１８</t>
    <phoneticPr fontId="2"/>
  </si>
  <si>
    <t>バスユニット</t>
    <phoneticPr fontId="2"/>
  </si>
  <si>
    <t>ユニットバス施工費</t>
    <rPh sb="6" eb="8">
      <t>セコウ</t>
    </rPh>
    <rPh sb="8" eb="9">
      <t>ヒ</t>
    </rPh>
    <phoneticPr fontId="2"/>
  </si>
  <si>
    <t>システムキッチン</t>
    <phoneticPr fontId="2"/>
  </si>
  <si>
    <t>キッチン施工費</t>
    <rPh sb="4" eb="6">
      <t>セコウ</t>
    </rPh>
    <rPh sb="6" eb="7">
      <t>ヒ</t>
    </rPh>
    <phoneticPr fontId="2"/>
  </si>
  <si>
    <t>コーキング施工費</t>
    <rPh sb="5" eb="7">
      <t>セコウ</t>
    </rPh>
    <rPh sb="7" eb="8">
      <t>ヒ</t>
    </rPh>
    <phoneticPr fontId="2"/>
  </si>
  <si>
    <t>階段手すり・継手類</t>
    <rPh sb="0" eb="2">
      <t>カイダン</t>
    </rPh>
    <rPh sb="2" eb="3">
      <t>テ</t>
    </rPh>
    <rPh sb="6" eb="7">
      <t>ツ</t>
    </rPh>
    <rPh sb="7" eb="8">
      <t>テ</t>
    </rPh>
    <rPh sb="8" eb="9">
      <t>ルイ</t>
    </rPh>
    <phoneticPr fontId="2"/>
  </si>
  <si>
    <t>補助手すり</t>
    <rPh sb="0" eb="2">
      <t>ホジョ</t>
    </rPh>
    <rPh sb="2" eb="3">
      <t>テ</t>
    </rPh>
    <phoneticPr fontId="2"/>
  </si>
  <si>
    <t>床下収納</t>
    <rPh sb="0" eb="2">
      <t>ユカシタ</t>
    </rPh>
    <rPh sb="2" eb="4">
      <t>シュウノウ</t>
    </rPh>
    <phoneticPr fontId="2"/>
  </si>
  <si>
    <t>床下点検口</t>
    <rPh sb="0" eb="2">
      <t>ユカシタ</t>
    </rPh>
    <rPh sb="2" eb="4">
      <t>テンケン</t>
    </rPh>
    <rPh sb="4" eb="5">
      <t>グチ</t>
    </rPh>
    <phoneticPr fontId="2"/>
  </si>
  <si>
    <t>洗濯機パン</t>
    <rPh sb="0" eb="3">
      <t>センタクキ</t>
    </rPh>
    <phoneticPr fontId="2"/>
  </si>
  <si>
    <t>洗面化粧台</t>
    <rPh sb="0" eb="2">
      <t>センメン</t>
    </rPh>
    <rPh sb="2" eb="5">
      <t>ケショウダイ</t>
    </rPh>
    <phoneticPr fontId="2"/>
  </si>
  <si>
    <t>天井点検口</t>
    <rPh sb="0" eb="2">
      <t>テンジョウ</t>
    </rPh>
    <rPh sb="2" eb="4">
      <t>テンケン</t>
    </rPh>
    <rPh sb="4" eb="5">
      <t>グチ</t>
    </rPh>
    <phoneticPr fontId="2"/>
  </si>
  <si>
    <t>防腐･防蟻処理</t>
    <rPh sb="0" eb="2">
      <t>ボウフ</t>
    </rPh>
    <rPh sb="3" eb="5">
      <t>ボウギ</t>
    </rPh>
    <rPh sb="5" eb="7">
      <t>ショリ</t>
    </rPh>
    <phoneticPr fontId="2"/>
  </si>
  <si>
    <t>建築面積</t>
    <rPh sb="0" eb="2">
      <t>ケンチク</t>
    </rPh>
    <rPh sb="2" eb="4">
      <t>メンセキ</t>
    </rPh>
    <phoneticPr fontId="2"/>
  </si>
  <si>
    <t>①</t>
    <phoneticPr fontId="2"/>
  </si>
  <si>
    <t>処理範囲(土壌処理､木部の処理範囲等)</t>
    <rPh sb="0" eb="2">
      <t>ショリ</t>
    </rPh>
    <rPh sb="2" eb="4">
      <t>ハンイ</t>
    </rPh>
    <rPh sb="5" eb="7">
      <t>ドジョウ</t>
    </rPh>
    <rPh sb="7" eb="9">
      <t>ショリ</t>
    </rPh>
    <rPh sb="10" eb="12">
      <t>モクブ</t>
    </rPh>
    <rPh sb="13" eb="15">
      <t>ショリ</t>
    </rPh>
    <rPh sb="15" eb="17">
      <t>ハンイ</t>
    </rPh>
    <rPh sb="17" eb="18">
      <t>トウ</t>
    </rPh>
    <phoneticPr fontId="2"/>
  </si>
  <si>
    <t>カーテンレール</t>
    <phoneticPr fontId="2"/>
  </si>
  <si>
    <t>クリーニング</t>
    <phoneticPr fontId="2"/>
  </si>
  <si>
    <t>その他工事費　小計</t>
    <rPh sb="2" eb="3">
      <t>タ</t>
    </rPh>
    <rPh sb="3" eb="5">
      <t>コウジ</t>
    </rPh>
    <rPh sb="5" eb="6">
      <t>ヒ</t>
    </rPh>
    <rPh sb="7" eb="9">
      <t>ショウケイ</t>
    </rPh>
    <phoneticPr fontId="2"/>
  </si>
  <si>
    <t>１９</t>
    <phoneticPr fontId="2"/>
  </si>
  <si>
    <t>現場管理費</t>
    <rPh sb="0" eb="2">
      <t>ゲンバ</t>
    </rPh>
    <rPh sb="2" eb="4">
      <t>カンリ</t>
    </rPh>
    <rPh sb="4" eb="5">
      <t>ヒ</t>
    </rPh>
    <phoneticPr fontId="2"/>
  </si>
  <si>
    <t>A.</t>
    <phoneticPr fontId="2"/>
  </si>
  <si>
    <t>各種保険</t>
    <rPh sb="0" eb="2">
      <t>カクシュ</t>
    </rPh>
    <rPh sb="2" eb="4">
      <t>ホケン</t>
    </rPh>
    <phoneticPr fontId="2"/>
  </si>
  <si>
    <t>①労災保険</t>
    <rPh sb="1" eb="3">
      <t>ロウサイ</t>
    </rPh>
    <rPh sb="3" eb="5">
      <t>ホケン</t>
    </rPh>
    <phoneticPr fontId="2"/>
  </si>
  <si>
    <t>②火災保険</t>
    <rPh sb="1" eb="3">
      <t>カサイ</t>
    </rPh>
    <rPh sb="3" eb="5">
      <t>ホケン</t>
    </rPh>
    <phoneticPr fontId="2"/>
  </si>
  <si>
    <t>③第三者対応損害保険</t>
    <rPh sb="1" eb="2">
      <t>ダイ</t>
    </rPh>
    <rPh sb="2" eb="3">
      <t>サン</t>
    </rPh>
    <rPh sb="3" eb="4">
      <t>シャ</t>
    </rPh>
    <rPh sb="4" eb="6">
      <t>タイオウ</t>
    </rPh>
    <rPh sb="6" eb="8">
      <t>ソンガイ</t>
    </rPh>
    <rPh sb="8" eb="10">
      <t>ホケン</t>
    </rPh>
    <phoneticPr fontId="2"/>
  </si>
  <si>
    <t>B.</t>
    <phoneticPr fontId="2"/>
  </si>
  <si>
    <t>廃棄物処理費</t>
    <rPh sb="0" eb="3">
      <t>ハイキブツ</t>
    </rPh>
    <rPh sb="3" eb="5">
      <t>ショリ</t>
    </rPh>
    <rPh sb="5" eb="6">
      <t>ヒ</t>
    </rPh>
    <phoneticPr fontId="2"/>
  </si>
  <si>
    <t>E.</t>
    <phoneticPr fontId="2"/>
  </si>
  <si>
    <t>各種公示看板類費用</t>
    <rPh sb="0" eb="2">
      <t>カクシュ</t>
    </rPh>
    <rPh sb="2" eb="4">
      <t>コウジ</t>
    </rPh>
    <rPh sb="4" eb="6">
      <t>カンバン</t>
    </rPh>
    <rPh sb="6" eb="7">
      <t>ルイ</t>
    </rPh>
    <rPh sb="7" eb="9">
      <t>ヒヨウ</t>
    </rPh>
    <phoneticPr fontId="2"/>
  </si>
  <si>
    <t>F.</t>
    <phoneticPr fontId="2"/>
  </si>
  <si>
    <t>その他現場管理費
(交通費･通信費等諸費用)</t>
    <rPh sb="2" eb="3">
      <t>タ</t>
    </rPh>
    <rPh sb="3" eb="5">
      <t>ゲンバ</t>
    </rPh>
    <rPh sb="5" eb="8">
      <t>カンリヒ</t>
    </rPh>
    <phoneticPr fontId="2"/>
  </si>
  <si>
    <t>一般管理費</t>
    <rPh sb="0" eb="2">
      <t>イッパン</t>
    </rPh>
    <rPh sb="2" eb="5">
      <t>カンリヒ</t>
    </rPh>
    <phoneticPr fontId="2"/>
  </si>
  <si>
    <t>諸経費　小計</t>
    <rPh sb="0" eb="3">
      <t>ショケイヒ</t>
    </rPh>
    <rPh sb="4" eb="6">
      <t>ショウケイ</t>
    </rPh>
    <phoneticPr fontId="2"/>
  </si>
  <si>
    <t>２０</t>
    <phoneticPr fontId="2"/>
  </si>
  <si>
    <t>付帯工事費・別途工事費</t>
    <phoneticPr fontId="2"/>
  </si>
  <si>
    <t>外構工事費</t>
    <rPh sb="0" eb="1">
      <t>ソト</t>
    </rPh>
    <rPh sb="1" eb="2">
      <t>ガマエ</t>
    </rPh>
    <rPh sb="2" eb="5">
      <t>コウジヒ</t>
    </rPh>
    <phoneticPr fontId="2"/>
  </si>
  <si>
    <t>屋外給排水工事費</t>
    <rPh sb="0" eb="2">
      <t>オクガイ</t>
    </rPh>
    <rPh sb="2" eb="5">
      <t>キュウハイスイ</t>
    </rPh>
    <rPh sb="5" eb="8">
      <t>コウジヒ</t>
    </rPh>
    <phoneticPr fontId="2"/>
  </si>
  <si>
    <t>　　　　　　</t>
    <phoneticPr fontId="2"/>
  </si>
  <si>
    <t>ビルトインガレージ</t>
    <phoneticPr fontId="2"/>
  </si>
  <si>
    <t>オプション設備</t>
    <rPh sb="5" eb="7">
      <t>セツビ</t>
    </rPh>
    <phoneticPr fontId="2"/>
  </si>
  <si>
    <t>A.</t>
    <phoneticPr fontId="2"/>
  </si>
  <si>
    <t>オプション照明器具</t>
    <rPh sb="5" eb="7">
      <t>ショウメイ</t>
    </rPh>
    <rPh sb="7" eb="9">
      <t>キグ</t>
    </rPh>
    <phoneticPr fontId="2"/>
  </si>
  <si>
    <t>B.</t>
    <phoneticPr fontId="2"/>
  </si>
  <si>
    <t>オプション冷暖房システム</t>
    <rPh sb="5" eb="8">
      <t>レイダンボウ</t>
    </rPh>
    <phoneticPr fontId="2"/>
  </si>
  <si>
    <t>等</t>
    <rPh sb="0" eb="1">
      <t>トウ</t>
    </rPh>
    <phoneticPr fontId="2"/>
  </si>
  <si>
    <t>付帯工事費・別途工事費　小計</t>
    <rPh sb="0" eb="2">
      <t>フタイ</t>
    </rPh>
    <rPh sb="2" eb="4">
      <t>コウジ</t>
    </rPh>
    <rPh sb="4" eb="5">
      <t>ヒ</t>
    </rPh>
    <rPh sb="6" eb="8">
      <t>ベット</t>
    </rPh>
    <rPh sb="8" eb="10">
      <t>コウジ</t>
    </rPh>
    <rPh sb="10" eb="11">
      <t>ヒ</t>
    </rPh>
    <rPh sb="12" eb="14">
      <t>ショウケイ</t>
    </rPh>
    <phoneticPr fontId="2"/>
  </si>
  <si>
    <t>２１</t>
    <phoneticPr fontId="2"/>
  </si>
  <si>
    <t>設計費･監理費</t>
    <rPh sb="0" eb="2">
      <t>セッケイ</t>
    </rPh>
    <rPh sb="2" eb="3">
      <t>ヒ</t>
    </rPh>
    <rPh sb="4" eb="6">
      <t>カンリ</t>
    </rPh>
    <rPh sb="6" eb="7">
      <t>ヒ</t>
    </rPh>
    <phoneticPr fontId="2"/>
  </si>
  <si>
    <t>①設計費</t>
    <rPh sb="1" eb="3">
      <t>セッケイ</t>
    </rPh>
    <rPh sb="3" eb="4">
      <t>ヒ</t>
    </rPh>
    <phoneticPr fontId="2"/>
  </si>
  <si>
    <t>②監理費</t>
    <rPh sb="1" eb="3">
      <t>カンリ</t>
    </rPh>
    <rPh sb="3" eb="4">
      <t>ヒ</t>
    </rPh>
    <phoneticPr fontId="2"/>
  </si>
  <si>
    <t>確認申請､検査申請手数料</t>
    <rPh sb="0" eb="2">
      <t>カクニン</t>
    </rPh>
    <rPh sb="2" eb="4">
      <t>シンセイ</t>
    </rPh>
    <rPh sb="5" eb="7">
      <t>ケンサ</t>
    </rPh>
    <rPh sb="7" eb="9">
      <t>シンセイ</t>
    </rPh>
    <rPh sb="9" eb="12">
      <t>テスウリョウ</t>
    </rPh>
    <phoneticPr fontId="2"/>
  </si>
  <si>
    <t>①確認申請費用</t>
    <rPh sb="1" eb="3">
      <t>カクニン</t>
    </rPh>
    <rPh sb="3" eb="5">
      <t>シンセイ</t>
    </rPh>
    <rPh sb="5" eb="7">
      <t>ヒヨウ</t>
    </rPh>
    <phoneticPr fontId="2"/>
  </si>
  <si>
    <t>②中間､完了検査費用</t>
    <rPh sb="1" eb="3">
      <t>チュウカン</t>
    </rPh>
    <rPh sb="4" eb="6">
      <t>カンリョウ</t>
    </rPh>
    <rPh sb="6" eb="8">
      <t>ケンサ</t>
    </rPh>
    <rPh sb="8" eb="10">
      <t>ヒヨウ</t>
    </rPh>
    <phoneticPr fontId="2"/>
  </si>
  <si>
    <t>調査･測量</t>
    <rPh sb="0" eb="2">
      <t>チョウサ</t>
    </rPh>
    <rPh sb="3" eb="5">
      <t>ソクリョウ</t>
    </rPh>
    <phoneticPr fontId="2"/>
  </si>
  <si>
    <t>①敷地測量費</t>
    <rPh sb="1" eb="3">
      <t>シキチ</t>
    </rPh>
    <rPh sb="3" eb="5">
      <t>ソクリョウ</t>
    </rPh>
    <rPh sb="5" eb="6">
      <t>ヒ</t>
    </rPh>
    <phoneticPr fontId="2"/>
  </si>
  <si>
    <t>②地盤調査費</t>
    <rPh sb="1" eb="3">
      <t>ジバン</t>
    </rPh>
    <rPh sb="3" eb="6">
      <t>チョウサヒ</t>
    </rPh>
    <phoneticPr fontId="2"/>
  </si>
  <si>
    <t>ＳＳ式</t>
    <rPh sb="2" eb="3">
      <t>シキ</t>
    </rPh>
    <phoneticPr fontId="2"/>
  </si>
  <si>
    <t>諸手続費用等</t>
    <rPh sb="0" eb="3">
      <t>ショテツヅキ</t>
    </rPh>
    <rPh sb="3" eb="5">
      <t>ヒヨウ</t>
    </rPh>
    <rPh sb="5" eb="6">
      <t>トウ</t>
    </rPh>
    <phoneticPr fontId="2"/>
  </si>
  <si>
    <t>A.</t>
    <phoneticPr fontId="2"/>
  </si>
  <si>
    <t>登記費用</t>
    <rPh sb="0" eb="2">
      <t>トウキ</t>
    </rPh>
    <rPh sb="2" eb="4">
      <t>ヒヨウ</t>
    </rPh>
    <phoneticPr fontId="2"/>
  </si>
  <si>
    <t>融資手続費用</t>
    <rPh sb="0" eb="2">
      <t>ユウシ</t>
    </rPh>
    <rPh sb="2" eb="4">
      <t>テツヅキ</t>
    </rPh>
    <rPh sb="4" eb="6">
      <t>ヒヨウ</t>
    </rPh>
    <phoneticPr fontId="2"/>
  </si>
  <si>
    <t>C.</t>
    <phoneticPr fontId="2"/>
  </si>
  <si>
    <t>瑕疵保証制度保証料</t>
    <rPh sb="0" eb="2">
      <t>カシ</t>
    </rPh>
    <rPh sb="2" eb="4">
      <t>ホショウ</t>
    </rPh>
    <rPh sb="4" eb="6">
      <t>セイド</t>
    </rPh>
    <rPh sb="6" eb="8">
      <t>ホショウ</t>
    </rPh>
    <rPh sb="8" eb="9">
      <t>リョウ</t>
    </rPh>
    <phoneticPr fontId="2"/>
  </si>
  <si>
    <t>D.</t>
    <phoneticPr fontId="2"/>
  </si>
  <si>
    <t>完成保証制度保証料</t>
    <rPh sb="0" eb="2">
      <t>カンセイ</t>
    </rPh>
    <rPh sb="2" eb="4">
      <t>ホショウ</t>
    </rPh>
    <rPh sb="4" eb="6">
      <t>セイド</t>
    </rPh>
    <rPh sb="6" eb="8">
      <t>ホショウ</t>
    </rPh>
    <rPh sb="8" eb="9">
      <t>リョウ</t>
    </rPh>
    <phoneticPr fontId="2"/>
  </si>
  <si>
    <t>性能評価申請料(設計･建設)</t>
    <rPh sb="0" eb="2">
      <t>セイノウ</t>
    </rPh>
    <rPh sb="2" eb="4">
      <t>ヒョウカ</t>
    </rPh>
    <rPh sb="4" eb="6">
      <t>シンセイ</t>
    </rPh>
    <rPh sb="6" eb="7">
      <t>リョウ</t>
    </rPh>
    <rPh sb="8" eb="10">
      <t>セッケイ</t>
    </rPh>
    <rPh sb="11" eb="13">
      <t>ケンセツ</t>
    </rPh>
    <phoneticPr fontId="2"/>
  </si>
  <si>
    <t>諸費用 小計</t>
    <rPh sb="0" eb="3">
      <t>ショヒヨウ</t>
    </rPh>
    <rPh sb="4" eb="6">
      <t>ショウケイ</t>
    </rPh>
    <phoneticPr fontId="2"/>
  </si>
  <si>
    <t>会社名</t>
    <rPh sb="0" eb="2">
      <t>カイシャ</t>
    </rPh>
    <rPh sb="2" eb="3">
      <t>メイ</t>
    </rPh>
    <phoneticPr fontId="2"/>
  </si>
  <si>
    <t>本体工事費　合計</t>
    <phoneticPr fontId="2"/>
  </si>
  <si>
    <t>･･･</t>
  </si>
  <si>
    <t>････</t>
  </si>
  <si>
    <t>コンクリート(24N/m㎡)</t>
  </si>
  <si>
    <t>平成○年○月○日</t>
    <rPh sb="0" eb="2">
      <t>ヘイセイ</t>
    </rPh>
    <rPh sb="3" eb="4">
      <t>ネン</t>
    </rPh>
    <rPh sb="5" eb="6">
      <t>ガツ</t>
    </rPh>
    <rPh sb="7" eb="8">
      <t>ニチ</t>
    </rPh>
    <phoneticPr fontId="2"/>
  </si>
  <si>
    <t>工　事　御　見　積　書</t>
    <rPh sb="0" eb="1">
      <t>コウ</t>
    </rPh>
    <rPh sb="2" eb="3">
      <t>コト</t>
    </rPh>
    <rPh sb="4" eb="5">
      <t>オ</t>
    </rPh>
    <rPh sb="6" eb="7">
      <t>ミ</t>
    </rPh>
    <rPh sb="8" eb="9">
      <t>セキ</t>
    </rPh>
    <rPh sb="10" eb="11">
      <t>ショ</t>
    </rPh>
    <phoneticPr fontId="2"/>
  </si>
  <si>
    <t>○　○　　○　○　　　</t>
    <phoneticPr fontId="2"/>
  </si>
  <si>
    <t>様邸</t>
    <rPh sb="0" eb="1">
      <t>サマ</t>
    </rPh>
    <rPh sb="1" eb="2">
      <t>ヤシキ</t>
    </rPh>
    <phoneticPr fontId="2"/>
  </si>
  <si>
    <t>￥　○○,○○○,○○○円．－</t>
    <rPh sb="12" eb="13">
      <t>エン</t>
    </rPh>
    <phoneticPr fontId="2"/>
  </si>
  <si>
    <t>(消費税含む)</t>
    <rPh sb="1" eb="4">
      <t>ショウヒゼイ</t>
    </rPh>
    <rPh sb="4" eb="5">
      <t>フク</t>
    </rPh>
    <phoneticPr fontId="2"/>
  </si>
  <si>
    <t>上記の通りお見積申し上げます。</t>
    <rPh sb="0" eb="2">
      <t>ジョウキ</t>
    </rPh>
    <rPh sb="3" eb="4">
      <t>トオ</t>
    </rPh>
    <rPh sb="6" eb="8">
      <t>ミツモリ</t>
    </rPh>
    <rPh sb="8" eb="9">
      <t>モウ</t>
    </rPh>
    <rPh sb="10" eb="11">
      <t>ア</t>
    </rPh>
    <phoneticPr fontId="2"/>
  </si>
  <si>
    <t>担当者</t>
    <rPh sb="0" eb="3">
      <t>タントウシャ</t>
    </rPh>
    <phoneticPr fontId="2"/>
  </si>
  <si>
    <t>〒○○○-○○○○</t>
    <phoneticPr fontId="2"/>
  </si>
  <si>
    <t>東京都○○○　○○　○－○－○</t>
    <rPh sb="0" eb="3">
      <t>トウキョウト</t>
    </rPh>
    <phoneticPr fontId="2"/>
  </si>
  <si>
    <t>電話番号　○○○○○○○○○○</t>
    <rPh sb="0" eb="2">
      <t>デンワ</t>
    </rPh>
    <rPh sb="2" eb="4">
      <t>バンゴウ</t>
    </rPh>
    <phoneticPr fontId="2"/>
  </si>
  <si>
    <t>FAX 番号　○○○○○○○○○○</t>
    <rPh sb="4" eb="6">
      <t>バンゴウ</t>
    </rPh>
    <phoneticPr fontId="2"/>
  </si>
  <si>
    <t>見積条件</t>
    <rPh sb="0" eb="2">
      <t>ミツモリ</t>
    </rPh>
    <rPh sb="2" eb="4">
      <t>ジョウケン</t>
    </rPh>
    <phoneticPr fontId="2"/>
  </si>
  <si>
    <t>工事名称</t>
    <rPh sb="0" eb="2">
      <t>コウジ</t>
    </rPh>
    <rPh sb="2" eb="4">
      <t>メイショウ</t>
    </rPh>
    <phoneticPr fontId="2"/>
  </si>
  <si>
    <t>○○　○○様邸　　新築工事</t>
    <rPh sb="5" eb="6">
      <t>サマ</t>
    </rPh>
    <rPh sb="6" eb="7">
      <t>ヤシキ</t>
    </rPh>
    <rPh sb="9" eb="11">
      <t>シンチク</t>
    </rPh>
    <rPh sb="11" eb="13">
      <t>コウジ</t>
    </rPh>
    <phoneticPr fontId="2"/>
  </si>
  <si>
    <t>住宅仕様</t>
    <rPh sb="0" eb="2">
      <t>ジュウタク</t>
    </rPh>
    <rPh sb="2" eb="4">
      <t>シヨウ</t>
    </rPh>
    <phoneticPr fontId="2"/>
  </si>
  <si>
    <t>別紙仕様書のとおり</t>
    <rPh sb="0" eb="2">
      <t>ベッシ</t>
    </rPh>
    <rPh sb="2" eb="5">
      <t>シヨウショ</t>
    </rPh>
    <phoneticPr fontId="2"/>
  </si>
  <si>
    <t>構　　造</t>
    <rPh sb="0" eb="1">
      <t>カマエ</t>
    </rPh>
    <rPh sb="3" eb="4">
      <t>ヅクリ</t>
    </rPh>
    <phoneticPr fontId="2"/>
  </si>
  <si>
    <t>工事場所</t>
    <rPh sb="0" eb="2">
      <t>コウジ</t>
    </rPh>
    <rPh sb="2" eb="4">
      <t>バショ</t>
    </rPh>
    <phoneticPr fontId="2"/>
  </si>
  <si>
    <t>東京都･･･</t>
    <rPh sb="0" eb="3">
      <t>トウキョウト</t>
    </rPh>
    <phoneticPr fontId="2"/>
  </si>
  <si>
    <t>床面積</t>
    <rPh sb="0" eb="3">
      <t>ユカメンセキ</t>
    </rPh>
    <phoneticPr fontId="2"/>
  </si>
  <si>
    <t>延床面積</t>
    <rPh sb="0" eb="1">
      <t>ノ</t>
    </rPh>
    <rPh sb="1" eb="4">
      <t>ユカメンセキ</t>
    </rPh>
    <phoneticPr fontId="2"/>
  </si>
  <si>
    <t>○○○㎡</t>
    <phoneticPr fontId="2"/>
  </si>
  <si>
    <t>○○坪</t>
    <rPh sb="2" eb="3">
      <t>ツボ</t>
    </rPh>
    <phoneticPr fontId="2"/>
  </si>
  <si>
    <t>１階床面積</t>
    <rPh sb="1" eb="2">
      <t>カイ</t>
    </rPh>
    <rPh sb="2" eb="5">
      <t>ユカメンセキ</t>
    </rPh>
    <phoneticPr fontId="2"/>
  </si>
  <si>
    <t>　○○㎡</t>
    <phoneticPr fontId="2"/>
  </si>
  <si>
    <t>２階床面積</t>
    <rPh sb="1" eb="2">
      <t>カイ</t>
    </rPh>
    <rPh sb="2" eb="5">
      <t>ユカメンセキ</t>
    </rPh>
    <phoneticPr fontId="2"/>
  </si>
  <si>
    <t>工事予定</t>
    <rPh sb="0" eb="2">
      <t>コウジ</t>
    </rPh>
    <rPh sb="2" eb="4">
      <t>ヨテイ</t>
    </rPh>
    <phoneticPr fontId="2"/>
  </si>
  <si>
    <t>着工</t>
    <rPh sb="0" eb="2">
      <t>チャッコウ</t>
    </rPh>
    <phoneticPr fontId="2"/>
  </si>
  <si>
    <t>平成　　　年　　　月　　　日</t>
    <rPh sb="0" eb="2">
      <t>ヘイセイ</t>
    </rPh>
    <rPh sb="5" eb="6">
      <t>ネン</t>
    </rPh>
    <rPh sb="9" eb="10">
      <t>ツキ</t>
    </rPh>
    <rPh sb="13" eb="14">
      <t>ニチ</t>
    </rPh>
    <phoneticPr fontId="2"/>
  </si>
  <si>
    <t>完成</t>
    <rPh sb="0" eb="2">
      <t>カンセイ</t>
    </rPh>
    <phoneticPr fontId="2"/>
  </si>
  <si>
    <t>お支払条件</t>
    <rPh sb="1" eb="3">
      <t>シハライ</t>
    </rPh>
    <rPh sb="3" eb="5">
      <t>ジョウケン</t>
    </rPh>
    <phoneticPr fontId="2"/>
  </si>
  <si>
    <t>見積有効期限</t>
    <rPh sb="0" eb="2">
      <t>ミツモリ</t>
    </rPh>
    <rPh sb="2" eb="4">
      <t>ユウコウ</t>
    </rPh>
    <rPh sb="4" eb="6">
      <t>キゲン</t>
    </rPh>
    <phoneticPr fontId="2"/>
  </si>
  <si>
    <t>平成○年○月○日　まで</t>
    <rPh sb="0" eb="2">
      <t>ヘイセイ</t>
    </rPh>
    <rPh sb="3" eb="4">
      <t>ネン</t>
    </rPh>
    <rPh sb="5" eb="6">
      <t>ガツ</t>
    </rPh>
    <rPh sb="7" eb="8">
      <t>ニチ</t>
    </rPh>
    <phoneticPr fontId="2"/>
  </si>
  <si>
    <t>但し､下記の場合は別途費用を申し受けます。</t>
    <rPh sb="0" eb="1">
      <t>タダ</t>
    </rPh>
    <rPh sb="3" eb="5">
      <t>カキ</t>
    </rPh>
    <rPh sb="6" eb="8">
      <t>バアイ</t>
    </rPh>
    <rPh sb="9" eb="11">
      <t>ベット</t>
    </rPh>
    <rPh sb="11" eb="13">
      <t>ヒヨウ</t>
    </rPh>
    <rPh sb="14" eb="15">
      <t>モウ</t>
    </rPh>
    <rPh sb="16" eb="17">
      <t>ウ</t>
    </rPh>
    <phoneticPr fontId="2"/>
  </si>
  <si>
    <t>①</t>
    <phoneticPr fontId="2"/>
  </si>
  <si>
    <t>②</t>
    <phoneticPr fontId="2"/>
  </si>
  <si>
    <t>③</t>
    <phoneticPr fontId="2"/>
  </si>
  <si>
    <t>④</t>
    <phoneticPr fontId="2"/>
  </si>
  <si>
    <t>⑤</t>
    <phoneticPr fontId="2"/>
  </si>
  <si>
    <t>特記事項および打合せ事項</t>
    <rPh sb="0" eb="2">
      <t>トッキ</t>
    </rPh>
    <rPh sb="2" eb="4">
      <t>ジコウ</t>
    </rPh>
    <rPh sb="7" eb="9">
      <t>ウチアワ</t>
    </rPh>
    <rPh sb="10" eb="12">
      <t>ジコウ</t>
    </rPh>
    <phoneticPr fontId="2"/>
  </si>
  <si>
    <t>①</t>
    <phoneticPr fontId="2"/>
  </si>
  <si>
    <t>②</t>
    <phoneticPr fontId="2"/>
  </si>
  <si>
    <t>③</t>
    <phoneticPr fontId="2"/>
  </si>
  <si>
    <t>④</t>
    <phoneticPr fontId="2"/>
  </si>
  <si>
    <t>⑤</t>
    <phoneticPr fontId="2"/>
  </si>
  <si>
    <t>内訳書</t>
    <rPh sb="0" eb="2">
      <t>ウチワケ</t>
    </rPh>
    <rPh sb="2" eb="3">
      <t>ショ</t>
    </rPh>
    <phoneticPr fontId="2"/>
  </si>
  <si>
    <t>科　目</t>
    <rPh sb="0" eb="1">
      <t>カ</t>
    </rPh>
    <rPh sb="2" eb="3">
      <t>メ</t>
    </rPh>
    <phoneticPr fontId="2"/>
  </si>
  <si>
    <t>金　額</t>
    <rPh sb="0" eb="1">
      <t>キン</t>
    </rPh>
    <rPh sb="2" eb="3">
      <t>ガク</t>
    </rPh>
    <phoneticPr fontId="2"/>
  </si>
  <si>
    <t>備　考</t>
    <rPh sb="0" eb="1">
      <t>ソナエ</t>
    </rPh>
    <rPh sb="2" eb="3">
      <t>コウ</t>
    </rPh>
    <phoneticPr fontId="2"/>
  </si>
  <si>
    <t>仮設工事</t>
    <rPh sb="0" eb="2">
      <t>カセツ</t>
    </rPh>
    <rPh sb="2" eb="4">
      <t>コウジ</t>
    </rPh>
    <phoneticPr fontId="2"/>
  </si>
  <si>
    <t>基礎工事(布基礎)</t>
    <rPh sb="0" eb="2">
      <t>キソ</t>
    </rPh>
    <rPh sb="2" eb="4">
      <t>コウジ</t>
    </rPh>
    <rPh sb="5" eb="6">
      <t>ヌノ</t>
    </rPh>
    <rPh sb="6" eb="8">
      <t>キソ</t>
    </rPh>
    <phoneticPr fontId="2"/>
  </si>
  <si>
    <t>基礎工事(ベタ基礎)</t>
    <rPh sb="0" eb="2">
      <t>キソ</t>
    </rPh>
    <rPh sb="2" eb="4">
      <t>コウジ</t>
    </rPh>
    <rPh sb="7" eb="9">
      <t>キソ</t>
    </rPh>
    <phoneticPr fontId="2"/>
  </si>
  <si>
    <t>木工事</t>
    <rPh sb="0" eb="1">
      <t>キ</t>
    </rPh>
    <rPh sb="1" eb="3">
      <t>コウジ</t>
    </rPh>
    <phoneticPr fontId="2"/>
  </si>
  <si>
    <t>屋根工事</t>
    <rPh sb="0" eb="2">
      <t>ヤネ</t>
    </rPh>
    <rPh sb="2" eb="4">
      <t>コウジ</t>
    </rPh>
    <phoneticPr fontId="2"/>
  </si>
  <si>
    <t>板金･樋工事</t>
    <rPh sb="0" eb="2">
      <t>バンキン</t>
    </rPh>
    <rPh sb="3" eb="4">
      <t>トイ</t>
    </rPh>
    <rPh sb="4" eb="6">
      <t>コウジ</t>
    </rPh>
    <phoneticPr fontId="2"/>
  </si>
  <si>
    <t>金属建具工事</t>
    <rPh sb="0" eb="2">
      <t>キンゾク</t>
    </rPh>
    <rPh sb="2" eb="4">
      <t>タテグ</t>
    </rPh>
    <rPh sb="4" eb="6">
      <t>コウジ</t>
    </rPh>
    <phoneticPr fontId="2"/>
  </si>
  <si>
    <t>木製建具工事</t>
    <rPh sb="0" eb="2">
      <t>モクセイ</t>
    </rPh>
    <rPh sb="2" eb="4">
      <t>タテグ</t>
    </rPh>
    <rPh sb="4" eb="6">
      <t>コウジ</t>
    </rPh>
    <phoneticPr fontId="2"/>
  </si>
  <si>
    <t>左官･タイル･石工事</t>
    <rPh sb="0" eb="2">
      <t>サカン</t>
    </rPh>
    <rPh sb="7" eb="8">
      <t>イシ</t>
    </rPh>
    <rPh sb="8" eb="10">
      <t>コウジ</t>
    </rPh>
    <phoneticPr fontId="2"/>
  </si>
  <si>
    <t>防･止水工事</t>
    <rPh sb="0" eb="1">
      <t>ボウ</t>
    </rPh>
    <rPh sb="2" eb="3">
      <t>ト</t>
    </rPh>
    <rPh sb="3" eb="4">
      <t>ミズ</t>
    </rPh>
    <rPh sb="4" eb="6">
      <t>コウジ</t>
    </rPh>
    <phoneticPr fontId="2"/>
  </si>
  <si>
    <t>外装工事</t>
    <rPh sb="0" eb="2">
      <t>ガイソウ</t>
    </rPh>
    <rPh sb="2" eb="4">
      <t>コウジ</t>
    </rPh>
    <phoneticPr fontId="2"/>
  </si>
  <si>
    <t>内装工事</t>
    <rPh sb="0" eb="2">
      <t>ナイソウ</t>
    </rPh>
    <rPh sb="2" eb="4">
      <t>コウジ</t>
    </rPh>
    <phoneticPr fontId="2"/>
  </si>
  <si>
    <t>断熱工事</t>
    <rPh sb="0" eb="2">
      <t>ダンネツ</t>
    </rPh>
    <rPh sb="2" eb="4">
      <t>コウジ</t>
    </rPh>
    <phoneticPr fontId="2"/>
  </si>
  <si>
    <t>電気工事</t>
    <rPh sb="0" eb="2">
      <t>デンキ</t>
    </rPh>
    <rPh sb="2" eb="4">
      <t>コウジ</t>
    </rPh>
    <phoneticPr fontId="2"/>
  </si>
  <si>
    <t>給水･給湯工事</t>
    <rPh sb="0" eb="2">
      <t>キュウスイ</t>
    </rPh>
    <rPh sb="3" eb="5">
      <t>キュウトウ</t>
    </rPh>
    <rPh sb="5" eb="7">
      <t>コウジ</t>
    </rPh>
    <phoneticPr fontId="2"/>
  </si>
  <si>
    <t>排水工事</t>
    <rPh sb="0" eb="2">
      <t>ハイスイ</t>
    </rPh>
    <rPh sb="2" eb="4">
      <t>コウジ</t>
    </rPh>
    <phoneticPr fontId="2"/>
  </si>
  <si>
    <t>ガス工事</t>
    <rPh sb="2" eb="4">
      <t>コウジ</t>
    </rPh>
    <phoneticPr fontId="2"/>
  </si>
  <si>
    <t>換気設備</t>
    <rPh sb="0" eb="2">
      <t>カンキ</t>
    </rPh>
    <rPh sb="2" eb="4">
      <t>セツビ</t>
    </rPh>
    <phoneticPr fontId="2"/>
  </si>
  <si>
    <t>その他工事</t>
    <rPh sb="2" eb="3">
      <t>タ</t>
    </rPh>
    <rPh sb="3" eb="5">
      <t>コウジ</t>
    </rPh>
    <phoneticPr fontId="2"/>
  </si>
  <si>
    <t>諸経費</t>
    <rPh sb="0" eb="3">
      <t>ショケイヒ</t>
    </rPh>
    <phoneticPr fontId="2"/>
  </si>
  <si>
    <t>消費税</t>
    <rPh sb="0" eb="3">
      <t>ショウヒゼイ</t>
    </rPh>
    <phoneticPr fontId="2"/>
  </si>
  <si>
    <t>付帯工事費・別途工事費</t>
    <phoneticPr fontId="2"/>
  </si>
  <si>
    <t>諸費用</t>
    <rPh sb="0" eb="3">
      <t>ショヒヨウ</t>
    </rPh>
    <phoneticPr fontId="2"/>
  </si>
  <si>
    <t>合計</t>
    <rPh sb="0" eb="2">
      <t>ゴウケイ</t>
    </rPh>
    <phoneticPr fontId="2"/>
  </si>
  <si>
    <t>内訳明細書</t>
    <rPh sb="0" eb="2">
      <t>ウチワケ</t>
    </rPh>
    <rPh sb="2" eb="5">
      <t>メイサイショ</t>
    </rPh>
    <phoneticPr fontId="2"/>
  </si>
  <si>
    <t>科目･細目</t>
    <rPh sb="0" eb="2">
      <t>カモク</t>
    </rPh>
    <rPh sb="3" eb="5">
      <t>サイモク</t>
    </rPh>
    <phoneticPr fontId="2"/>
  </si>
  <si>
    <t>摘　　　要</t>
    <rPh sb="0" eb="1">
      <t>テキ</t>
    </rPh>
    <rPh sb="4" eb="5">
      <t>ヨウ</t>
    </rPh>
    <phoneticPr fontId="2"/>
  </si>
  <si>
    <t>規　　　格</t>
    <rPh sb="0" eb="1">
      <t>タダシ</t>
    </rPh>
    <rPh sb="4" eb="5">
      <t>カク</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</si>
  <si>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</si>
  <si>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</si>
  <si>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</si>
  <si>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</si>
  <si>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明細(備考)</t>
    <rPh sb="0" eb="2">
      <t>メイサイ</t>
    </rPh>
    <rPh sb="3" eb="5">
      <t>ビコウ</t>
    </rPh>
    <phoneticPr fontId="2"/>
  </si>
  <si>
    <t>数量</t>
    <phoneticPr fontId="2"/>
  </si>
  <si>
    <t>価格</t>
    <rPh sb="0" eb="2">
      <t>カカク</t>
    </rPh>
    <phoneticPr fontId="2"/>
  </si>
  <si>
    <t>１</t>
    <phoneticPr fontId="2"/>
  </si>
  <si>
    <t>地縄張り</t>
    <rPh sb="0" eb="1">
      <t>ジ</t>
    </rPh>
    <rPh sb="1" eb="2">
      <t>ナワ</t>
    </rPh>
    <rPh sb="2" eb="3">
      <t>ハ</t>
    </rPh>
    <phoneticPr fontId="2"/>
  </si>
  <si>
    <t>式</t>
    <rPh sb="0" eb="1">
      <t>シキ</t>
    </rPh>
    <phoneticPr fontId="2"/>
  </si>
  <si>
    <t>①</t>
    <phoneticPr fontId="2"/>
  </si>
  <si>
    <t>地縄張り手間</t>
    <rPh sb="0" eb="1">
      <t>ジ</t>
    </rPh>
    <rPh sb="1" eb="2">
      <t>ナワ</t>
    </rPh>
    <rPh sb="2" eb="3">
      <t>ハ</t>
    </rPh>
    <rPh sb="4" eb="6">
      <t>テマ</t>
    </rPh>
    <phoneticPr fontId="2"/>
  </si>
  <si>
    <t>人</t>
    <rPh sb="0" eb="1">
      <t>ニン</t>
    </rPh>
    <phoneticPr fontId="2"/>
  </si>
  <si>
    <t>水盛遣方</t>
    <rPh sb="0" eb="2">
      <t>ミズモ</t>
    </rPh>
    <rPh sb="2" eb="4">
      <t>ヤリカタ</t>
    </rPh>
    <phoneticPr fontId="2"/>
  </si>
  <si>
    <t>遣方手間</t>
    <rPh sb="0" eb="2">
      <t>ヤリカタ</t>
    </rPh>
    <rPh sb="2" eb="4">
      <t>テマ</t>
    </rPh>
    <phoneticPr fontId="2"/>
  </si>
  <si>
    <t>仮設トイレ</t>
    <rPh sb="0" eb="2">
      <t>カセツ</t>
    </rPh>
    <phoneticPr fontId="2"/>
  </si>
  <si>
    <t>レンタル</t>
    <phoneticPr fontId="2"/>
  </si>
  <si>
    <t>台/月</t>
    <rPh sb="0" eb="1">
      <t>ダイ</t>
    </rPh>
    <rPh sb="2" eb="3">
      <t>ツキ</t>
    </rPh>
    <phoneticPr fontId="2"/>
  </si>
  <si>
    <t>仮設電力</t>
    <rPh sb="0" eb="2">
      <t>カセツ</t>
    </rPh>
    <rPh sb="2" eb="4">
      <t>デンリョク</t>
    </rPh>
    <phoneticPr fontId="2"/>
  </si>
  <si>
    <t>施設費</t>
    <rPh sb="0" eb="1">
      <t>シ</t>
    </rPh>
    <rPh sb="1" eb="2">
      <t>セツ</t>
    </rPh>
    <rPh sb="2" eb="3">
      <t>ヒ</t>
    </rPh>
    <phoneticPr fontId="2"/>
  </si>
  <si>
    <t>仮設電力引込工事(材工)</t>
    <rPh sb="0" eb="2">
      <t>カセツ</t>
    </rPh>
    <rPh sb="2" eb="4">
      <t>デンリョク</t>
    </rPh>
    <rPh sb="4" eb="5">
      <t>ヒ</t>
    </rPh>
    <rPh sb="5" eb="6">
      <t>コ</t>
    </rPh>
    <rPh sb="6" eb="8">
      <t>コウジ</t>
    </rPh>
    <rPh sb="9" eb="10">
      <t>ザイ</t>
    </rPh>
    <rPh sb="10" eb="11">
      <t>コウ</t>
    </rPh>
    <phoneticPr fontId="2"/>
  </si>
  <si>
    <t>仮設用水</t>
    <rPh sb="0" eb="2">
      <t>カセツ</t>
    </rPh>
    <rPh sb="2" eb="4">
      <t>ヨウスイ</t>
    </rPh>
    <phoneticPr fontId="2"/>
  </si>
  <si>
    <t>施設費</t>
    <rPh sb="0" eb="3">
      <t>シセツヒ</t>
    </rPh>
    <phoneticPr fontId="2"/>
  </si>
  <si>
    <t>仮設用水引込工事(材工)</t>
    <rPh sb="0" eb="2">
      <t>カセツ</t>
    </rPh>
    <rPh sb="2" eb="4">
      <t>ヨウスイ</t>
    </rPh>
    <rPh sb="4" eb="5">
      <t>ヒ</t>
    </rPh>
    <rPh sb="5" eb="6">
      <t>コ</t>
    </rPh>
    <rPh sb="6" eb="8">
      <t>コウジ</t>
    </rPh>
    <rPh sb="9" eb="10">
      <t>ザイ</t>
    </rPh>
    <rPh sb="10" eb="11">
      <t>コウ</t>
    </rPh>
    <phoneticPr fontId="2"/>
  </si>
  <si>
    <t>道路養生</t>
    <rPh sb="0" eb="2">
      <t>ドウロ</t>
    </rPh>
    <rPh sb="2" eb="4">
      <t>ヨウジョウ</t>
    </rPh>
    <phoneticPr fontId="2"/>
  </si>
  <si>
    <t>養生資材損料</t>
    <rPh sb="0" eb="2">
      <t>ヨウジョウ</t>
    </rPh>
    <rPh sb="2" eb="4">
      <t>シザイ</t>
    </rPh>
    <rPh sb="4" eb="6">
      <t>ソンリョウ</t>
    </rPh>
    <phoneticPr fontId="2"/>
  </si>
  <si>
    <t>②</t>
    <phoneticPr fontId="2"/>
  </si>
  <si>
    <t>作業人工</t>
    <rPh sb="0" eb="2">
      <t>サギョウ</t>
    </rPh>
    <rPh sb="2" eb="3">
      <t>ニン</t>
    </rPh>
    <rPh sb="3" eb="4">
      <t>ク</t>
    </rPh>
    <phoneticPr fontId="2"/>
  </si>
  <si>
    <t>延人数</t>
    <rPh sb="0" eb="1">
      <t>ノ</t>
    </rPh>
    <rPh sb="1" eb="3">
      <t>ニンズウ</t>
    </rPh>
    <phoneticPr fontId="2"/>
  </si>
  <si>
    <t>清掃片付け</t>
    <rPh sb="0" eb="2">
      <t>セイソウ</t>
    </rPh>
    <rPh sb="2" eb="4">
      <t>カタヅ</t>
    </rPh>
    <phoneticPr fontId="2"/>
  </si>
  <si>
    <t>外部足場掛け払い</t>
    <rPh sb="0" eb="2">
      <t>ガイブ</t>
    </rPh>
    <rPh sb="2" eb="4">
      <t>アシバ</t>
    </rPh>
    <rPh sb="4" eb="5">
      <t>カ</t>
    </rPh>
    <rPh sb="6" eb="7">
      <t>ハラ</t>
    </rPh>
    <phoneticPr fontId="2"/>
  </si>
  <si>
    <t>レンタル</t>
    <phoneticPr fontId="2"/>
  </si>
  <si>
    <t>㎡</t>
    <phoneticPr fontId="2"/>
  </si>
  <si>
    <t>外部養生シート</t>
    <rPh sb="0" eb="2">
      <t>ガイブ</t>
    </rPh>
    <rPh sb="2" eb="4">
      <t>ヨウジョウ</t>
    </rPh>
    <phoneticPr fontId="2"/>
  </si>
  <si>
    <t>安全ネット</t>
    <rPh sb="0" eb="2">
      <t>アンゼン</t>
    </rPh>
    <phoneticPr fontId="2"/>
  </si>
  <si>
    <t>ネット損料(消耗品共)</t>
    <rPh sb="3" eb="5">
      <t>ソンリョウ</t>
    </rPh>
    <rPh sb="6" eb="8">
      <t>ショウモウ</t>
    </rPh>
    <rPh sb="8" eb="9">
      <t>ヒン</t>
    </rPh>
    <rPh sb="9" eb="10">
      <t>トモ</t>
    </rPh>
    <phoneticPr fontId="2"/>
  </si>
  <si>
    <t>枚</t>
    <rPh sb="0" eb="1">
      <t>マイ</t>
    </rPh>
    <phoneticPr fontId="2"/>
  </si>
  <si>
    <t>張り手間</t>
    <rPh sb="0" eb="1">
      <t>ハ</t>
    </rPh>
    <rPh sb="2" eb="4">
      <t>テマ</t>
    </rPh>
    <phoneticPr fontId="2"/>
  </si>
  <si>
    <t>内部足場掛け払い</t>
    <rPh sb="0" eb="2">
      <t>ナイブ</t>
    </rPh>
    <rPh sb="2" eb="4">
      <t>アシバ</t>
    </rPh>
    <rPh sb="4" eb="5">
      <t>カ</t>
    </rPh>
    <rPh sb="6" eb="7">
      <t>ハラ</t>
    </rPh>
    <phoneticPr fontId="2"/>
  </si>
  <si>
    <t>吹き抜け等</t>
    <rPh sb="0" eb="1">
      <t>フ</t>
    </rPh>
    <rPh sb="2" eb="3">
      <t>ヌ</t>
    </rPh>
    <rPh sb="4" eb="5">
      <t>トウ</t>
    </rPh>
    <phoneticPr fontId="2"/>
  </si>
  <si>
    <t>㎡</t>
    <phoneticPr fontId="2"/>
  </si>
  <si>
    <t>仮設用材運搬費</t>
    <rPh sb="0" eb="2">
      <t>カセツ</t>
    </rPh>
    <rPh sb="2" eb="4">
      <t>ヨウザイ</t>
    </rPh>
    <rPh sb="4" eb="6">
      <t>ウンパン</t>
    </rPh>
    <rPh sb="6" eb="7">
      <t>ヒ</t>
    </rPh>
    <phoneticPr fontId="2"/>
  </si>
  <si>
    <t>脚立､足場板など(搬出入)</t>
    <rPh sb="0" eb="2">
      <t>キャタツ</t>
    </rPh>
    <rPh sb="3" eb="5">
      <t>アシバ</t>
    </rPh>
    <rPh sb="5" eb="6">
      <t>イタ</t>
    </rPh>
    <phoneticPr fontId="2"/>
  </si>
  <si>
    <t>回</t>
    <rPh sb="0" eb="1">
      <t>カイ</t>
    </rPh>
    <phoneticPr fontId="2"/>
  </si>
  <si>
    <t>仮設工事費　小計</t>
    <rPh sb="0" eb="2">
      <t>カセツ</t>
    </rPh>
    <rPh sb="2" eb="4">
      <t>コウジ</t>
    </rPh>
    <rPh sb="4" eb="5">
      <t>ヒ</t>
    </rPh>
    <rPh sb="6" eb="8">
      <t>ショウケイ</t>
    </rPh>
    <phoneticPr fontId="2"/>
  </si>
  <si>
    <t>*地縄張り手間は基礎工事に一括含める。</t>
    <rPh sb="1" eb="2">
      <t>ジ</t>
    </rPh>
    <rPh sb="2" eb="3">
      <t>ナワ</t>
    </rPh>
    <rPh sb="3" eb="4">
      <t>ハ</t>
    </rPh>
    <rPh sb="5" eb="7">
      <t>テマ</t>
    </rPh>
    <rPh sb="8" eb="10">
      <t>キソ</t>
    </rPh>
    <rPh sb="10" eb="12">
      <t>コウジ</t>
    </rPh>
    <rPh sb="13" eb="15">
      <t>イッカツ</t>
    </rPh>
    <rPh sb="15" eb="16">
      <t>フク</t>
    </rPh>
    <phoneticPr fontId="2"/>
  </si>
  <si>
    <t>*水盛遣方手間は､基礎工事あるいは大工手間に含める。</t>
    <rPh sb="1" eb="3">
      <t>ミズモ</t>
    </rPh>
    <rPh sb="3" eb="5">
      <t>ヤリカタ</t>
    </rPh>
    <rPh sb="5" eb="7">
      <t>テマ</t>
    </rPh>
    <rPh sb="9" eb="11">
      <t>キソ</t>
    </rPh>
    <rPh sb="11" eb="13">
      <t>コウジ</t>
    </rPh>
    <rPh sb="17" eb="19">
      <t>ダイク</t>
    </rPh>
    <rPh sb="19" eb="21">
      <t>テマ</t>
    </rPh>
    <rPh sb="22" eb="23">
      <t>フク</t>
    </rPh>
    <phoneticPr fontId="2"/>
  </si>
  <si>
    <t>*清掃片付けは､各工事に含めない。</t>
    <rPh sb="1" eb="3">
      <t>セイソウ</t>
    </rPh>
    <rPh sb="3" eb="5">
      <t>カタヅ</t>
    </rPh>
    <rPh sb="8" eb="11">
      <t>カクコウジ</t>
    </rPh>
    <rPh sb="12" eb="13">
      <t>フク</t>
    </rPh>
    <phoneticPr fontId="2"/>
  </si>
  <si>
    <t>２</t>
    <phoneticPr fontId="2"/>
  </si>
  <si>
    <t>根伐</t>
    <rPh sb="0" eb="1">
      <t>ネ</t>
    </rPh>
    <rPh sb="1" eb="2">
      <t>バツ</t>
    </rPh>
    <phoneticPr fontId="2"/>
  </si>
  <si>
    <t>㎥</t>
    <phoneticPr fontId="2"/>
  </si>
  <si>
    <t>砕石(割栗)地業</t>
    <rPh sb="0" eb="2">
      <t>サイセキ</t>
    </rPh>
    <rPh sb="3" eb="5">
      <t>ワリグリ</t>
    </rPh>
    <rPh sb="6" eb="8">
      <t>ジギョウ</t>
    </rPh>
    <phoneticPr fontId="2"/>
  </si>
  <si>
    <t>㎥</t>
    <phoneticPr fontId="2"/>
  </si>
  <si>
    <t>捨てコンクリート</t>
    <rPh sb="0" eb="1">
      <t>ス</t>
    </rPh>
    <phoneticPr fontId="2"/>
  </si>
  <si>
    <t>㎥</t>
    <phoneticPr fontId="2"/>
  </si>
  <si>
    <t>埋め戻し</t>
    <rPh sb="0" eb="1">
      <t>ウ</t>
    </rPh>
    <rPh sb="2" eb="3">
      <t>モド</t>
    </rPh>
    <phoneticPr fontId="2"/>
  </si>
  <si>
    <t>整地</t>
    <rPh sb="0" eb="2">
      <t>セイチ</t>
    </rPh>
    <phoneticPr fontId="2"/>
  </si>
  <si>
    <t>㎡</t>
    <phoneticPr fontId="2"/>
  </si>
  <si>
    <t>残土処分</t>
    <rPh sb="0" eb="2">
      <t>ザンド</t>
    </rPh>
    <rPh sb="2" eb="4">
      <t>ショブン</t>
    </rPh>
    <phoneticPr fontId="2"/>
  </si>
  <si>
    <t>㎥</t>
    <phoneticPr fontId="2"/>
  </si>
  <si>
    <t>鉄筋</t>
    <rPh sb="0" eb="2">
      <t>テッキン</t>
    </rPh>
    <phoneticPr fontId="2"/>
  </si>
  <si>
    <t>材工とも</t>
    <rPh sb="0" eb="1">
      <t>ザイ</t>
    </rPh>
    <rPh sb="1" eb="2">
      <t>コウ</t>
    </rPh>
    <phoneticPr fontId="2"/>
  </si>
  <si>
    <t>ｋｇ</t>
    <phoneticPr fontId="2"/>
  </si>
  <si>
    <t>スペーサーブロック等</t>
    <rPh sb="9" eb="10">
      <t>トウ</t>
    </rPh>
    <phoneticPr fontId="2"/>
  </si>
  <si>
    <t>型枠</t>
    <rPh sb="0" eb="2">
      <t>カタワク</t>
    </rPh>
    <phoneticPr fontId="2"/>
  </si>
  <si>
    <t>損料､組払い共</t>
    <rPh sb="0" eb="2">
      <t>ソンリョウ</t>
    </rPh>
    <rPh sb="3" eb="4">
      <t>ク</t>
    </rPh>
    <rPh sb="4" eb="5">
      <t>ハラ</t>
    </rPh>
    <rPh sb="6" eb="7">
      <t>トモ</t>
    </rPh>
    <phoneticPr fontId="2"/>
  </si>
  <si>
    <t>㎥</t>
    <phoneticPr fontId="2"/>
  </si>
  <si>
    <t>コンクリート</t>
    <phoneticPr fontId="2"/>
  </si>
  <si>
    <t>材料</t>
    <rPh sb="0" eb="2">
      <t>ザイリョウ</t>
    </rPh>
    <phoneticPr fontId="2"/>
  </si>
  <si>
    <t>コンクリート</t>
    <phoneticPr fontId="2"/>
  </si>
  <si>
    <t>コンクリート打設</t>
    <rPh sb="6" eb="8">
      <t>ダセツ</t>
    </rPh>
    <phoneticPr fontId="2"/>
  </si>
  <si>
    <t>ポンプ車</t>
    <rPh sb="3" eb="4">
      <t>シャ</t>
    </rPh>
    <phoneticPr fontId="2"/>
  </si>
  <si>
    <t>台/日</t>
    <rPh sb="0" eb="1">
      <t>ダイ</t>
    </rPh>
    <rPh sb="2" eb="3">
      <t>ニチ</t>
    </rPh>
    <phoneticPr fontId="2"/>
  </si>
  <si>
    <t>独立基礎</t>
    <rPh sb="0" eb="2">
      <t>ドクリツ</t>
    </rPh>
    <rPh sb="2" eb="4">
      <t>キソ</t>
    </rPh>
    <phoneticPr fontId="2"/>
  </si>
  <si>
    <t>箇所</t>
    <rPh sb="0" eb="2">
      <t>カショ</t>
    </rPh>
    <phoneticPr fontId="2"/>
  </si>
  <si>
    <t>ホールダウン金物</t>
    <rPh sb="6" eb="8">
      <t>カナモノ</t>
    </rPh>
    <phoneticPr fontId="2"/>
  </si>
  <si>
    <t>本</t>
    <rPh sb="0" eb="1">
      <t>ホン</t>
    </rPh>
    <phoneticPr fontId="2"/>
  </si>
  <si>
    <t>アンカーボルト</t>
    <phoneticPr fontId="2"/>
  </si>
  <si>
    <t>据付共</t>
    <rPh sb="0" eb="2">
      <t>スエツケ</t>
    </rPh>
    <rPh sb="2" eb="3">
      <t>トモ</t>
    </rPh>
    <phoneticPr fontId="2"/>
  </si>
  <si>
    <t>換気口用金物</t>
    <rPh sb="0" eb="3">
      <t>カンキコウ</t>
    </rPh>
    <rPh sb="3" eb="4">
      <t>ヨウ</t>
    </rPh>
    <rPh sb="4" eb="6">
      <t>カナモノ</t>
    </rPh>
    <phoneticPr fontId="2"/>
  </si>
  <si>
    <t>ネコ土台</t>
    <rPh sb="2" eb="4">
      <t>ドダイ</t>
    </rPh>
    <phoneticPr fontId="2"/>
  </si>
  <si>
    <t>個</t>
    <rPh sb="0" eb="1">
      <t>コ</t>
    </rPh>
    <phoneticPr fontId="2"/>
  </si>
  <si>
    <t>①</t>
    <phoneticPr fontId="2"/>
  </si>
  <si>
    <t>材料(指定品)</t>
    <rPh sb="0" eb="2">
      <t>ザイリョウ</t>
    </rPh>
    <rPh sb="3" eb="5">
      <t>シテイ</t>
    </rPh>
    <rPh sb="5" eb="6">
      <t>ヒン</t>
    </rPh>
    <phoneticPr fontId="2"/>
  </si>
  <si>
    <t>(取付手間は大工手間に含む)</t>
    <phoneticPr fontId="2"/>
  </si>
  <si>
    <t>基礎工事費　小計</t>
    <rPh sb="0" eb="2">
      <t>キソ</t>
    </rPh>
    <rPh sb="2" eb="4">
      <t>コウジ</t>
    </rPh>
    <rPh sb="4" eb="5">
      <t>ヒ</t>
    </rPh>
    <rPh sb="6" eb="8">
      <t>ショウケイ</t>
    </rPh>
    <phoneticPr fontId="2"/>
  </si>
  <si>
    <t>*深基礎など断面が大きく異なる部分は､その部分を別に計算する。</t>
    <rPh sb="1" eb="2">
      <t>フカ</t>
    </rPh>
    <rPh sb="2" eb="4">
      <t>キソ</t>
    </rPh>
    <rPh sb="6" eb="8">
      <t>ダンメン</t>
    </rPh>
    <rPh sb="9" eb="10">
      <t>オオ</t>
    </rPh>
    <rPh sb="12" eb="13">
      <t>コト</t>
    </rPh>
    <rPh sb="15" eb="17">
      <t>ブブン</t>
    </rPh>
    <rPh sb="21" eb="23">
      <t>ブブン</t>
    </rPh>
    <rPh sb="24" eb="25">
      <t>ベツ</t>
    </rPh>
    <rPh sb="26" eb="27">
      <t>ケイ</t>
    </rPh>
    <rPh sb="27" eb="28">
      <t>サン</t>
    </rPh>
    <phoneticPr fontId="2"/>
  </si>
  <si>
    <t>*換気口用金物⇒材を指定した上で基礎工事に含める。</t>
    <rPh sb="1" eb="3">
      <t>カンキ</t>
    </rPh>
    <rPh sb="3" eb="4">
      <t>コウ</t>
    </rPh>
    <rPh sb="4" eb="5">
      <t>ヨウ</t>
    </rPh>
    <rPh sb="5" eb="7">
      <t>カナモノ</t>
    </rPh>
    <rPh sb="8" eb="9">
      <t>ザイ</t>
    </rPh>
    <rPh sb="10" eb="12">
      <t>シテイ</t>
    </rPh>
    <rPh sb="14" eb="15">
      <t>ウエ</t>
    </rPh>
    <rPh sb="16" eb="18">
      <t>キソ</t>
    </rPh>
    <rPh sb="18" eb="20">
      <t>コウジ</t>
    </rPh>
    <rPh sb="21" eb="22">
      <t>フク</t>
    </rPh>
    <phoneticPr fontId="2"/>
  </si>
  <si>
    <t>*ﾎｰﾙﾀﾞｳﾝ金物⇒材を指定した上で基礎工事に含める。</t>
    <rPh sb="8" eb="10">
      <t>カナモノ</t>
    </rPh>
    <rPh sb="11" eb="12">
      <t>ザイ</t>
    </rPh>
    <rPh sb="13" eb="15">
      <t>シテイ</t>
    </rPh>
    <rPh sb="17" eb="18">
      <t>ウエ</t>
    </rPh>
    <rPh sb="19" eb="21">
      <t>キソ</t>
    </rPh>
    <rPh sb="21" eb="23">
      <t>コウジ</t>
    </rPh>
    <rPh sb="24" eb="25">
      <t>フク</t>
    </rPh>
    <phoneticPr fontId="2"/>
  </si>
  <si>
    <t>*天端均しにｾﾙﾚﾍﾞﾘﾝｸﾞを採用した場合は､基礎工事に含める。</t>
    <rPh sb="1" eb="3">
      <t>テンバ</t>
    </rPh>
    <rPh sb="3" eb="4">
      <t>ナラ</t>
    </rPh>
    <rPh sb="16" eb="18">
      <t>サイヨウ</t>
    </rPh>
    <rPh sb="20" eb="22">
      <t>バアイ</t>
    </rPh>
    <rPh sb="24" eb="26">
      <t>キソ</t>
    </rPh>
    <rPh sb="26" eb="28">
      <t>コウジ</t>
    </rPh>
    <rPh sb="29" eb="30">
      <t>フク</t>
    </rPh>
    <phoneticPr fontId="2"/>
  </si>
  <si>
    <t>*ｱﾝｶｰﾎﾞﾙﾄ⇒材を指定した上で基礎工事に含める。</t>
    <rPh sb="10" eb="11">
      <t>ザイ</t>
    </rPh>
    <rPh sb="12" eb="14">
      <t>シテイ</t>
    </rPh>
    <rPh sb="16" eb="17">
      <t>ウエ</t>
    </rPh>
    <rPh sb="18" eb="20">
      <t>キソ</t>
    </rPh>
    <rPh sb="20" eb="22">
      <t>コウジ</t>
    </rPh>
    <rPh sb="23" eb="24">
      <t>フク</t>
    </rPh>
    <phoneticPr fontId="2"/>
  </si>
  <si>
    <t>基礎工事(ベタ基礎-1/2)</t>
    <rPh sb="0" eb="2">
      <t>キソ</t>
    </rPh>
    <rPh sb="2" eb="4">
      <t>コウジ</t>
    </rPh>
    <rPh sb="7" eb="9">
      <t>キソ</t>
    </rPh>
    <phoneticPr fontId="2"/>
  </si>
  <si>
    <t>①</t>
    <phoneticPr fontId="2"/>
  </si>
  <si>
    <t>ユンボ等の重機(搬出入･運送費含)</t>
    <rPh sb="3" eb="4">
      <t>トウ</t>
    </rPh>
    <rPh sb="5" eb="7">
      <t>ジュウキ</t>
    </rPh>
    <rPh sb="8" eb="10">
      <t>ハンシュツ</t>
    </rPh>
    <rPh sb="10" eb="11">
      <t>ニュウ</t>
    </rPh>
    <rPh sb="12" eb="14">
      <t>ウンソウ</t>
    </rPh>
    <rPh sb="14" eb="15">
      <t>ヒ</t>
    </rPh>
    <rPh sb="15" eb="16">
      <t>フク</t>
    </rPh>
    <phoneticPr fontId="2"/>
  </si>
  <si>
    <t>②</t>
    <phoneticPr fontId="2"/>
  </si>
  <si>
    <t>床付け</t>
    <rPh sb="0" eb="1">
      <t>トコ</t>
    </rPh>
    <rPh sb="1" eb="2">
      <t>ツ</t>
    </rPh>
    <phoneticPr fontId="2"/>
  </si>
  <si>
    <t>①</t>
    <phoneticPr fontId="2"/>
  </si>
  <si>
    <t>材料(砕石)</t>
    <rPh sb="0" eb="2">
      <t>ザイリョウ</t>
    </rPh>
    <rPh sb="3" eb="5">
      <t>サイセキ</t>
    </rPh>
    <phoneticPr fontId="2"/>
  </si>
  <si>
    <t>㎥</t>
    <phoneticPr fontId="2"/>
  </si>
  <si>
    <t>敷込み･搗き固め(ランマー搗き)
機器損料共</t>
    <rPh sb="0" eb="1">
      <t>シ</t>
    </rPh>
    <rPh sb="1" eb="2">
      <t>コ</t>
    </rPh>
    <rPh sb="4" eb="5">
      <t>ツ</t>
    </rPh>
    <rPh sb="6" eb="7">
      <t>カタ</t>
    </rPh>
    <rPh sb="13" eb="14">
      <t>ツ</t>
    </rPh>
    <rPh sb="17" eb="19">
      <t>キキ</t>
    </rPh>
    <rPh sb="19" eb="21">
      <t>ソンリョウ</t>
    </rPh>
    <rPh sb="21" eb="22">
      <t>トモ</t>
    </rPh>
    <phoneticPr fontId="2"/>
  </si>
  <si>
    <t>①</t>
    <phoneticPr fontId="2"/>
  </si>
  <si>
    <t>②</t>
    <phoneticPr fontId="2"/>
  </si>
  <si>
    <t>捨てコン打ち手間</t>
    <rPh sb="0" eb="1">
      <t>ス</t>
    </rPh>
    <rPh sb="4" eb="5">
      <t>ウ</t>
    </rPh>
    <rPh sb="6" eb="8">
      <t>テマ</t>
    </rPh>
    <phoneticPr fontId="2"/>
  </si>
  <si>
    <t>②</t>
    <phoneticPr fontId="2"/>
  </si>
  <si>
    <t>作業人工</t>
    <rPh sb="0" eb="2">
      <t>サギョウ</t>
    </rPh>
    <rPh sb="2" eb="3">
      <t>ニン</t>
    </rPh>
    <rPh sb="3" eb="4">
      <t>コウ</t>
    </rPh>
    <phoneticPr fontId="2"/>
  </si>
  <si>
    <t>①</t>
    <phoneticPr fontId="2"/>
  </si>
  <si>
    <t>残土処分(積込み､運搬､処分費を含めた一括単価)</t>
    <rPh sb="0" eb="2">
      <t>ザンド</t>
    </rPh>
    <rPh sb="2" eb="4">
      <t>ショブン</t>
    </rPh>
    <rPh sb="5" eb="6">
      <t>ツ</t>
    </rPh>
    <rPh sb="6" eb="7">
      <t>コ</t>
    </rPh>
    <rPh sb="9" eb="11">
      <t>ウンパン</t>
    </rPh>
    <rPh sb="12" eb="14">
      <t>ショブン</t>
    </rPh>
    <rPh sb="14" eb="15">
      <t>ヒ</t>
    </rPh>
    <rPh sb="16" eb="17">
      <t>フク</t>
    </rPh>
    <rPh sb="19" eb="21">
      <t>イッカツ</t>
    </rPh>
    <rPh sb="21" eb="23">
      <t>タンカ</t>
    </rPh>
    <phoneticPr fontId="2"/>
  </si>
  <si>
    <t>kg</t>
    <phoneticPr fontId="2"/>
  </si>
  <si>
    <t>加工･組立て
(結束線･スペーサーブロック共)</t>
    <rPh sb="0" eb="2">
      <t>カコウ</t>
    </rPh>
    <rPh sb="3" eb="4">
      <t>ク</t>
    </rPh>
    <rPh sb="4" eb="5">
      <t>タ</t>
    </rPh>
    <rPh sb="8" eb="10">
      <t>ケッソク</t>
    </rPh>
    <rPh sb="10" eb="11">
      <t>セン</t>
    </rPh>
    <rPh sb="21" eb="22">
      <t>トモ</t>
    </rPh>
    <phoneticPr fontId="2"/>
  </si>
  <si>
    <t>kg</t>
    <phoneticPr fontId="2"/>
  </si>
  <si>
    <t>①</t>
    <phoneticPr fontId="2"/>
  </si>
  <si>
    <t>型枠損料(搬出入費とも)</t>
    <rPh sb="0" eb="2">
      <t>カタワク</t>
    </rPh>
    <rPh sb="2" eb="4">
      <t>ソンリョウ</t>
    </rPh>
    <rPh sb="5" eb="6">
      <t>ハン</t>
    </rPh>
    <rPh sb="6" eb="7">
      <t>デ</t>
    </rPh>
    <rPh sb="7" eb="8">
      <t>ニュウ</t>
    </rPh>
    <rPh sb="8" eb="9">
      <t>ヒ</t>
    </rPh>
    <phoneticPr fontId="2"/>
  </si>
  <si>
    <t>㎡</t>
    <phoneticPr fontId="2"/>
  </si>
  <si>
    <t>②</t>
    <phoneticPr fontId="2"/>
  </si>
  <si>
    <t>型枠組払(型枠大工手間)
(墨出し･消耗品含)</t>
    <rPh sb="0" eb="1">
      <t>カタ</t>
    </rPh>
    <rPh sb="1" eb="2">
      <t>ワク</t>
    </rPh>
    <rPh sb="2" eb="3">
      <t>クミ</t>
    </rPh>
    <rPh sb="3" eb="4">
      <t>ハラ</t>
    </rPh>
    <rPh sb="5" eb="7">
      <t>カタワク</t>
    </rPh>
    <rPh sb="7" eb="9">
      <t>ダイク</t>
    </rPh>
    <rPh sb="9" eb="11">
      <t>テマ</t>
    </rPh>
    <rPh sb="14" eb="16">
      <t>スミダ</t>
    </rPh>
    <rPh sb="18" eb="20">
      <t>ショウモウ</t>
    </rPh>
    <rPh sb="20" eb="21">
      <t>ヒン</t>
    </rPh>
    <rPh sb="21" eb="22">
      <t>フク</t>
    </rPh>
    <phoneticPr fontId="2"/>
  </si>
  <si>
    <t>㎡</t>
    <phoneticPr fontId="2"/>
  </si>
  <si>
    <t>材</t>
    <rPh sb="0" eb="1">
      <t>ザイ</t>
    </rPh>
    <phoneticPr fontId="2"/>
  </si>
  <si>
    <t>㎥</t>
    <phoneticPr fontId="2"/>
  </si>
  <si>
    <t>材料　コンクリート(27N/m㎡)</t>
    <rPh sb="0" eb="2">
      <t>ザイリョウ</t>
    </rPh>
    <phoneticPr fontId="2"/>
  </si>
  <si>
    <t>㎥</t>
    <phoneticPr fontId="2"/>
  </si>
  <si>
    <t>材料　コンクリート(2４N/m㎡)</t>
    <rPh sb="0" eb="2">
      <t>ザイリョウ</t>
    </rPh>
    <phoneticPr fontId="2"/>
  </si>
  <si>
    <t>打設費　ポンプ車</t>
    <rPh sb="0" eb="2">
      <t>ダセツ</t>
    </rPh>
    <rPh sb="2" eb="3">
      <t>ヒ</t>
    </rPh>
    <rPh sb="7" eb="8">
      <t>シャ</t>
    </rPh>
    <phoneticPr fontId="2"/>
  </si>
  <si>
    <t>打設費　作業員</t>
    <rPh sb="0" eb="2">
      <t>ダセツ</t>
    </rPh>
    <rPh sb="2" eb="3">
      <t>ヒ</t>
    </rPh>
    <rPh sb="4" eb="7">
      <t>サギョウイン</t>
    </rPh>
    <phoneticPr fontId="2"/>
  </si>
  <si>
    <t>①</t>
    <phoneticPr fontId="2"/>
  </si>
  <si>
    <t>セルフレベリング材</t>
    <rPh sb="8" eb="9">
      <t>ザイ</t>
    </rPh>
    <phoneticPr fontId="2"/>
  </si>
  <si>
    <t>袋</t>
    <rPh sb="0" eb="1">
      <t>フクロ</t>
    </rPh>
    <phoneticPr fontId="2"/>
  </si>
  <si>
    <t>セルフレベリング手間</t>
    <rPh sb="8" eb="10">
      <t>テマ</t>
    </rPh>
    <phoneticPr fontId="2"/>
  </si>
  <si>
    <t>基礎工事(ベタ基礎-2/2)</t>
    <rPh sb="0" eb="2">
      <t>キソ</t>
    </rPh>
    <rPh sb="2" eb="4">
      <t>コウジ</t>
    </rPh>
    <rPh sb="7" eb="9">
      <t>キソ</t>
    </rPh>
    <phoneticPr fontId="2"/>
  </si>
  <si>
    <t>別紙明細</t>
    <rPh sb="0" eb="2">
      <t>ベッシ</t>
    </rPh>
    <rPh sb="2" eb="4">
      <t>メイサイ</t>
    </rPh>
    <phoneticPr fontId="2"/>
  </si>
  <si>
    <t>材料(指定品)</t>
    <rPh sb="0" eb="1">
      <t>ザイ</t>
    </rPh>
    <rPh sb="1" eb="2">
      <t>リョウ</t>
    </rPh>
    <rPh sb="3" eb="5">
      <t>シテイ</t>
    </rPh>
    <rPh sb="5" eb="6">
      <t>ヒン</t>
    </rPh>
    <phoneticPr fontId="2"/>
  </si>
  <si>
    <t>据付</t>
    <rPh sb="0" eb="2">
      <t>スエツケ</t>
    </rPh>
    <phoneticPr fontId="2"/>
  </si>
  <si>
    <t>材料指定品)</t>
    <rPh sb="0" eb="2">
      <t>ザイリョウ</t>
    </rPh>
    <rPh sb="2" eb="4">
      <t>シテイ</t>
    </rPh>
    <rPh sb="4" eb="5">
      <t>ヒン</t>
    </rPh>
    <phoneticPr fontId="2"/>
  </si>
  <si>
    <t>HD金物､AB 取付け手間
(型枠組払に含む)</t>
    <rPh sb="2" eb="4">
      <t>カナモノ</t>
    </rPh>
    <rPh sb="8" eb="9">
      <t>ト</t>
    </rPh>
    <rPh sb="9" eb="10">
      <t>ツ</t>
    </rPh>
    <rPh sb="11" eb="13">
      <t>テマ</t>
    </rPh>
    <rPh sb="15" eb="17">
      <t>カタワク</t>
    </rPh>
    <rPh sb="17" eb="18">
      <t>クミ</t>
    </rPh>
    <rPh sb="18" eb="19">
      <t>ハラ</t>
    </rPh>
    <rPh sb="20" eb="21">
      <t>フク</t>
    </rPh>
    <phoneticPr fontId="2"/>
  </si>
  <si>
    <t>取付け手間</t>
    <rPh sb="0" eb="1">
      <t>ト</t>
    </rPh>
    <rPh sb="1" eb="2">
      <t>ツ</t>
    </rPh>
    <rPh sb="3" eb="5">
      <t>テマ</t>
    </rPh>
    <phoneticPr fontId="2"/>
  </si>
  <si>
    <t>個所</t>
    <rPh sb="0" eb="2">
      <t>カショ</t>
    </rPh>
    <phoneticPr fontId="2"/>
  </si>
  <si>
    <t>取付け手間(大工手間に入れる)</t>
    <rPh sb="0" eb="1">
      <t>ト</t>
    </rPh>
    <rPh sb="1" eb="2">
      <t>ツ</t>
    </rPh>
    <rPh sb="3" eb="5">
      <t>テマ</t>
    </rPh>
    <rPh sb="6" eb="8">
      <t>ダイク</t>
    </rPh>
    <rPh sb="8" eb="10">
      <t>テマ</t>
    </rPh>
    <rPh sb="11" eb="12">
      <t>イ</t>
    </rPh>
    <phoneticPr fontId="2"/>
  </si>
  <si>
    <t>　</t>
    <phoneticPr fontId="2"/>
  </si>
  <si>
    <t>３</t>
    <phoneticPr fontId="2"/>
  </si>
  <si>
    <t>木工事-1/2</t>
    <rPh sb="0" eb="2">
      <t>モッコウ</t>
    </rPh>
    <rPh sb="2" eb="3">
      <t>ジ</t>
    </rPh>
    <phoneticPr fontId="2"/>
  </si>
  <si>
    <t>【構造材】</t>
    <rPh sb="1" eb="4">
      <t>コウゾウザイ</t>
    </rPh>
    <phoneticPr fontId="2"/>
  </si>
  <si>
    <t>木材(構造用材)</t>
    <rPh sb="0" eb="2">
      <t>モクザイ</t>
    </rPh>
    <rPh sb="3" eb="5">
      <t>コウゾウ</t>
    </rPh>
    <rPh sb="5" eb="7">
      <t>ヨウザイ</t>
    </rPh>
    <phoneticPr fontId="2"/>
  </si>
  <si>
    <t>別紙明細(数量積算による)</t>
    <rPh sb="5" eb="7">
      <t>スウリョウ</t>
    </rPh>
    <rPh sb="7" eb="9">
      <t>セキサン</t>
    </rPh>
    <phoneticPr fontId="2"/>
  </si>
  <si>
    <t>木材(羽柄材)</t>
    <rPh sb="0" eb="2">
      <t>モクザイ</t>
    </rPh>
    <rPh sb="3" eb="4">
      <t>ハネ</t>
    </rPh>
    <rPh sb="4" eb="5">
      <t>ガラ</t>
    </rPh>
    <rPh sb="5" eb="6">
      <t>ザイ</t>
    </rPh>
    <phoneticPr fontId="2"/>
  </si>
  <si>
    <t>合板類(構造用)</t>
    <rPh sb="0" eb="2">
      <t>ゴウハン</t>
    </rPh>
    <rPh sb="2" eb="3">
      <t>ルイ</t>
    </rPh>
    <rPh sb="4" eb="7">
      <t>コウゾウヨウ</t>
    </rPh>
    <phoneticPr fontId="2"/>
  </si>
  <si>
    <t>ボード類(構造用)</t>
    <rPh sb="3" eb="4">
      <t>ルイ</t>
    </rPh>
    <rPh sb="5" eb="8">
      <t>コウゾウヨウ</t>
    </rPh>
    <phoneticPr fontId="2"/>
  </si>
  <si>
    <t>構造用金物</t>
    <rPh sb="0" eb="3">
      <t>コウゾウヨウ</t>
    </rPh>
    <rPh sb="3" eb="5">
      <t>カナモノ</t>
    </rPh>
    <phoneticPr fontId="2"/>
  </si>
  <si>
    <t>釘･金物･接着剤他</t>
    <rPh sb="0" eb="1">
      <t>クギ</t>
    </rPh>
    <rPh sb="2" eb="4">
      <t>カナモノ</t>
    </rPh>
    <rPh sb="5" eb="8">
      <t>セッチャクザイ</t>
    </rPh>
    <rPh sb="8" eb="9">
      <t>ホカ</t>
    </rPh>
    <phoneticPr fontId="2"/>
  </si>
  <si>
    <t>㎡</t>
    <phoneticPr fontId="2"/>
  </si>
  <si>
    <t>【造作材】</t>
    <rPh sb="1" eb="3">
      <t>ゾウサク</t>
    </rPh>
    <rPh sb="3" eb="4">
      <t>ザイ</t>
    </rPh>
    <phoneticPr fontId="2"/>
  </si>
  <si>
    <t>和室用敷居･鴨居･長押等</t>
    <rPh sb="0" eb="2">
      <t>ワシツ</t>
    </rPh>
    <rPh sb="2" eb="3">
      <t>ヨウ</t>
    </rPh>
    <rPh sb="3" eb="5">
      <t>シキイ</t>
    </rPh>
    <rPh sb="6" eb="8">
      <t>カモイ</t>
    </rPh>
    <rPh sb="9" eb="11">
      <t>ナゲシ</t>
    </rPh>
    <rPh sb="11" eb="12">
      <t>ナド</t>
    </rPh>
    <phoneticPr fontId="2"/>
  </si>
  <si>
    <t>床間用銘木類</t>
    <rPh sb="0" eb="1">
      <t>トコ</t>
    </rPh>
    <rPh sb="1" eb="2">
      <t>マ</t>
    </rPh>
    <rPh sb="2" eb="3">
      <t>ヨウ</t>
    </rPh>
    <rPh sb="3" eb="5">
      <t>メイボク</t>
    </rPh>
    <rPh sb="5" eb="6">
      <t>ルイ</t>
    </rPh>
    <phoneticPr fontId="2"/>
  </si>
  <si>
    <t>洋室用枠類</t>
    <rPh sb="0" eb="2">
      <t>ヨウシツ</t>
    </rPh>
    <rPh sb="2" eb="3">
      <t>ヨウ</t>
    </rPh>
    <rPh sb="3" eb="4">
      <t>ワク</t>
    </rPh>
    <rPh sb="4" eb="5">
      <t>ルイ</t>
    </rPh>
    <phoneticPr fontId="2"/>
  </si>
  <si>
    <t>サッシ枠等</t>
    <rPh sb="3" eb="5">
      <t>ワクトウ</t>
    </rPh>
    <phoneticPr fontId="2"/>
  </si>
  <si>
    <t>【各種建材】</t>
    <rPh sb="1" eb="3">
      <t>カクシュ</t>
    </rPh>
    <rPh sb="3" eb="5">
      <t>ケンザイ</t>
    </rPh>
    <phoneticPr fontId="2"/>
  </si>
  <si>
    <t>フローリング</t>
    <phoneticPr fontId="2"/>
  </si>
  <si>
    <t>縁甲板</t>
    <rPh sb="0" eb="1">
      <t>エン</t>
    </rPh>
    <rPh sb="1" eb="2">
      <t>コウ</t>
    </rPh>
    <rPh sb="2" eb="3">
      <t>イタ</t>
    </rPh>
    <phoneticPr fontId="2"/>
  </si>
  <si>
    <t>合板</t>
    <rPh sb="0" eb="2">
      <t>ゴウハン</t>
    </rPh>
    <phoneticPr fontId="2"/>
  </si>
  <si>
    <t>内装用(壁･天井)建材</t>
    <rPh sb="0" eb="3">
      <t>ナイソウヨウ</t>
    </rPh>
    <rPh sb="4" eb="5">
      <t>カベ</t>
    </rPh>
    <rPh sb="6" eb="8">
      <t>テンジョウ</t>
    </rPh>
    <rPh sb="9" eb="11">
      <t>ケンザイ</t>
    </rPh>
    <phoneticPr fontId="2"/>
  </si>
  <si>
    <t>下拵え(加工費)</t>
    <rPh sb="0" eb="2">
      <t>シタゴシラ</t>
    </rPh>
    <rPh sb="4" eb="7">
      <t>カコウヒ</t>
    </rPh>
    <phoneticPr fontId="2"/>
  </si>
  <si>
    <t>プレカット加工</t>
    <rPh sb="5" eb="7">
      <t>カコウ</t>
    </rPh>
    <phoneticPr fontId="2"/>
  </si>
  <si>
    <t>延㎡</t>
    <rPh sb="0" eb="1">
      <t>ノベ</t>
    </rPh>
    <phoneticPr fontId="2"/>
  </si>
  <si>
    <t>下拵え(プレカット加工費)</t>
    <rPh sb="0" eb="2">
      <t>シタゴシラ</t>
    </rPh>
    <rPh sb="9" eb="12">
      <t>カコウヒ</t>
    </rPh>
    <phoneticPr fontId="2"/>
  </si>
  <si>
    <t>下拵え(大工手間)</t>
    <rPh sb="0" eb="2">
      <t>シタゴシラ</t>
    </rPh>
    <rPh sb="4" eb="6">
      <t>ダイク</t>
    </rPh>
    <rPh sb="6" eb="8">
      <t>テマ</t>
    </rPh>
    <phoneticPr fontId="2"/>
  </si>
  <si>
    <t>手加工</t>
    <rPh sb="0" eb="1">
      <t>テ</t>
    </rPh>
    <rPh sb="1" eb="3">
      <t>カコウ</t>
    </rPh>
    <phoneticPr fontId="2"/>
  </si>
  <si>
    <t>木工事(大工手間)</t>
    <rPh sb="0" eb="2">
      <t>モッコウ</t>
    </rPh>
    <rPh sb="2" eb="3">
      <t>ジ</t>
    </rPh>
    <rPh sb="4" eb="6">
      <t>ダイク</t>
    </rPh>
    <rPh sb="6" eb="8">
      <t>テマ</t>
    </rPh>
    <phoneticPr fontId="2"/>
  </si>
  <si>
    <t>一般軸組</t>
    <rPh sb="0" eb="2">
      <t>イッパン</t>
    </rPh>
    <rPh sb="2" eb="3">
      <t>ジク</t>
    </rPh>
    <rPh sb="3" eb="4">
      <t>クミ</t>
    </rPh>
    <phoneticPr fontId="2"/>
  </si>
  <si>
    <t>建て方(大工手間)</t>
    <rPh sb="0" eb="1">
      <t>タ</t>
    </rPh>
    <rPh sb="2" eb="3">
      <t>カタ</t>
    </rPh>
    <rPh sb="4" eb="6">
      <t>ダイク</t>
    </rPh>
    <rPh sb="6" eb="8">
      <t>テマ</t>
    </rPh>
    <phoneticPr fontId="2"/>
  </si>
  <si>
    <t>②</t>
    <phoneticPr fontId="2"/>
  </si>
  <si>
    <t>木工事全般(大工手間)</t>
    <rPh sb="0" eb="2">
      <t>モッコウ</t>
    </rPh>
    <rPh sb="2" eb="3">
      <t>ジ</t>
    </rPh>
    <rPh sb="3" eb="5">
      <t>ゼンパン</t>
    </rPh>
    <rPh sb="6" eb="8">
      <t>ダイク</t>
    </rPh>
    <rPh sb="8" eb="10">
      <t>テマ</t>
    </rPh>
    <phoneticPr fontId="2"/>
  </si>
  <si>
    <t>(断熱材取付､ｻｯｼ枠取付､石膏ﾎﾞｰﾄﾞ張､
内外部造作､箱物組立等､大工工事全般含)</t>
    <rPh sb="1" eb="4">
      <t>ダンネツザイ</t>
    </rPh>
    <rPh sb="4" eb="5">
      <t>ト</t>
    </rPh>
    <rPh sb="5" eb="6">
      <t>ツ</t>
    </rPh>
    <rPh sb="10" eb="11">
      <t>ワク</t>
    </rPh>
    <rPh sb="11" eb="12">
      <t>ト</t>
    </rPh>
    <rPh sb="12" eb="13">
      <t>ツ</t>
    </rPh>
    <rPh sb="14" eb="16">
      <t>セッコウ</t>
    </rPh>
    <rPh sb="21" eb="22">
      <t>ハ</t>
    </rPh>
    <phoneticPr fontId="2"/>
  </si>
  <si>
    <t>木工事-2/2</t>
    <rPh sb="0" eb="2">
      <t>モッコウ</t>
    </rPh>
    <rPh sb="2" eb="3">
      <t>ジ</t>
    </rPh>
    <phoneticPr fontId="2"/>
  </si>
  <si>
    <t>建て方(重機)</t>
    <rPh sb="0" eb="1">
      <t>タ</t>
    </rPh>
    <rPh sb="2" eb="3">
      <t>カタ</t>
    </rPh>
    <rPh sb="4" eb="6">
      <t>ジュウキ</t>
    </rPh>
    <phoneticPr fontId="2"/>
  </si>
  <si>
    <t>レンタル</t>
    <phoneticPr fontId="2"/>
  </si>
  <si>
    <t>建て方(とび工手間)</t>
    <rPh sb="0" eb="1">
      <t>タ</t>
    </rPh>
    <rPh sb="2" eb="3">
      <t>カタ</t>
    </rPh>
    <rPh sb="6" eb="7">
      <t>コウ</t>
    </rPh>
    <rPh sb="7" eb="9">
      <t>テマ</t>
    </rPh>
    <phoneticPr fontId="2"/>
  </si>
  <si>
    <t>運搬費</t>
    <rPh sb="0" eb="2">
      <t>ウンパン</t>
    </rPh>
    <rPh sb="2" eb="3">
      <t>ヒ</t>
    </rPh>
    <phoneticPr fontId="2"/>
  </si>
  <si>
    <t>構造材､羽柄材､造作材､
各種建材類の運搬</t>
    <rPh sb="0" eb="3">
      <t>コウゾウザイ</t>
    </rPh>
    <rPh sb="4" eb="7">
      <t>ハガラザイ</t>
    </rPh>
    <rPh sb="8" eb="10">
      <t>ゾウサク</t>
    </rPh>
    <rPh sb="10" eb="11">
      <t>ザイ</t>
    </rPh>
    <rPh sb="13" eb="15">
      <t>カクシュ</t>
    </rPh>
    <rPh sb="15" eb="17">
      <t>ケンザイ</t>
    </rPh>
    <rPh sb="17" eb="18">
      <t>ルイ</t>
    </rPh>
    <rPh sb="19" eb="21">
      <t>ウンパン</t>
    </rPh>
    <phoneticPr fontId="2"/>
  </si>
  <si>
    <t>延台数</t>
    <rPh sb="0" eb="1">
      <t>ノ</t>
    </rPh>
    <rPh sb="1" eb="3">
      <t>ダイスウ</t>
    </rPh>
    <phoneticPr fontId="2"/>
  </si>
  <si>
    <t>木工事費　小計</t>
    <rPh sb="0" eb="1">
      <t>キ</t>
    </rPh>
    <rPh sb="1" eb="3">
      <t>コウジ</t>
    </rPh>
    <rPh sb="3" eb="4">
      <t>ヒ</t>
    </rPh>
    <rPh sb="5" eb="7">
      <t>ショウケイ</t>
    </rPh>
    <phoneticPr fontId="2"/>
  </si>
  <si>
    <t>*木材単価は個々に異なるので明細書で計算。</t>
    <rPh sb="1" eb="3">
      <t>モクザイ</t>
    </rPh>
    <rPh sb="3" eb="5">
      <t>タンカ</t>
    </rPh>
    <rPh sb="6" eb="8">
      <t>ココ</t>
    </rPh>
    <rPh sb="9" eb="10">
      <t>コト</t>
    </rPh>
    <rPh sb="14" eb="17">
      <t>メイサイショ</t>
    </rPh>
    <rPh sb="18" eb="19">
      <t>ケイ</t>
    </rPh>
    <rPh sb="19" eb="20">
      <t>サン</t>
    </rPh>
    <phoneticPr fontId="2"/>
  </si>
  <si>
    <t>*明細は､材料のタテ×ヨコの寸法､材質(杉､檜等)､数量(本)､単価､金額等を示す。</t>
    <rPh sb="1" eb="3">
      <t>メイサイ</t>
    </rPh>
    <rPh sb="5" eb="7">
      <t>ザイリョウ</t>
    </rPh>
    <rPh sb="14" eb="16">
      <t>スンポウ</t>
    </rPh>
    <rPh sb="17" eb="19">
      <t>ザイシツ</t>
    </rPh>
    <rPh sb="20" eb="21">
      <t>スギ</t>
    </rPh>
    <rPh sb="22" eb="23">
      <t>ヒノキ</t>
    </rPh>
    <rPh sb="23" eb="24">
      <t>トウ</t>
    </rPh>
    <rPh sb="26" eb="28">
      <t>スウリョウ</t>
    </rPh>
    <rPh sb="29" eb="30">
      <t>ホン</t>
    </rPh>
    <rPh sb="32" eb="34">
      <t>タンカ</t>
    </rPh>
    <rPh sb="35" eb="37">
      <t>キンガク</t>
    </rPh>
    <rPh sb="37" eb="38">
      <t>トウ</t>
    </rPh>
    <rPh sb="39" eb="40">
      <t>シメ</t>
    </rPh>
    <phoneticPr fontId="2"/>
  </si>
  <si>
    <t>*数量は具体の数値を個々に計上。</t>
    <rPh sb="1" eb="3">
      <t>スウリョウ</t>
    </rPh>
    <rPh sb="4" eb="6">
      <t>グタイ</t>
    </rPh>
    <rPh sb="7" eb="9">
      <t>スウチ</t>
    </rPh>
    <rPh sb="10" eb="12">
      <t>ココ</t>
    </rPh>
    <rPh sb="13" eb="15">
      <t>ケイジョウ</t>
    </rPh>
    <phoneticPr fontId="2"/>
  </si>
  <si>
    <t>４</t>
    <phoneticPr fontId="2"/>
  </si>
  <si>
    <t>下地ルーフィング</t>
    <rPh sb="0" eb="2">
      <t>シタジ</t>
    </rPh>
    <phoneticPr fontId="2"/>
  </si>
  <si>
    <t>材工</t>
    <rPh sb="0" eb="1">
      <t>ザイ</t>
    </rPh>
    <rPh sb="1" eb="2">
      <t>コウ</t>
    </rPh>
    <phoneticPr fontId="2"/>
  </si>
  <si>
    <t>捨てフエルト､防水テープ共</t>
    <rPh sb="0" eb="1">
      <t>ス</t>
    </rPh>
    <rPh sb="7" eb="9">
      <t>ボウスイ</t>
    </rPh>
    <rPh sb="12" eb="13">
      <t>トモ</t>
    </rPh>
    <phoneticPr fontId="2"/>
  </si>
  <si>
    <t>葺面積㎡</t>
    <rPh sb="0" eb="1">
      <t>フ</t>
    </rPh>
    <rPh sb="1" eb="3">
      <t>メンセキ</t>
    </rPh>
    <phoneticPr fontId="2"/>
  </si>
  <si>
    <t>屋根葺き工事</t>
    <rPh sb="0" eb="2">
      <t>ヤネ</t>
    </rPh>
    <rPh sb="2" eb="3">
      <t>フ</t>
    </rPh>
    <rPh sb="4" eb="6">
      <t>コウジ</t>
    </rPh>
    <phoneticPr fontId="2"/>
  </si>
  <si>
    <t>屋根葺全般(葺材料､葺手間､荷揚げ､残材処理､屋根に関わる板金工事を含める)</t>
    <rPh sb="0" eb="2">
      <t>ヤネ</t>
    </rPh>
    <rPh sb="2" eb="3">
      <t>フ</t>
    </rPh>
    <rPh sb="3" eb="5">
      <t>ゼンパン</t>
    </rPh>
    <rPh sb="6" eb="7">
      <t>フ</t>
    </rPh>
    <rPh sb="7" eb="9">
      <t>ザイリョウ</t>
    </rPh>
    <rPh sb="10" eb="11">
      <t>フ</t>
    </rPh>
    <rPh sb="11" eb="13">
      <t>テマ</t>
    </rPh>
    <rPh sb="14" eb="16">
      <t>ニア</t>
    </rPh>
    <rPh sb="18" eb="19">
      <t>ザン</t>
    </rPh>
    <rPh sb="19" eb="20">
      <t>ザイ</t>
    </rPh>
    <rPh sb="20" eb="22">
      <t>ショリ</t>
    </rPh>
    <phoneticPr fontId="2"/>
  </si>
  <si>
    <t>雪止め金具</t>
    <rPh sb="0" eb="1">
      <t>ユキ</t>
    </rPh>
    <rPh sb="1" eb="2">
      <t>ド</t>
    </rPh>
    <rPh sb="3" eb="5">
      <t>カナグ</t>
    </rPh>
    <phoneticPr fontId="2"/>
  </si>
  <si>
    <t>屋根工事費　小計</t>
    <rPh sb="0" eb="2">
      <t>ヤネ</t>
    </rPh>
    <rPh sb="2" eb="4">
      <t>コウジ</t>
    </rPh>
    <rPh sb="4" eb="5">
      <t>ヒ</t>
    </rPh>
    <rPh sb="6" eb="8">
      <t>ショウケイ</t>
    </rPh>
    <phoneticPr fontId="2"/>
  </si>
  <si>
    <t>５</t>
    <phoneticPr fontId="2"/>
  </si>
  <si>
    <t>谷樋</t>
    <rPh sb="0" eb="1">
      <t>タニ</t>
    </rPh>
    <rPh sb="1" eb="2">
      <t>トイ</t>
    </rPh>
    <phoneticPr fontId="2"/>
  </si>
  <si>
    <t>ｍ</t>
    <phoneticPr fontId="2"/>
  </si>
  <si>
    <t>捨て谷</t>
    <rPh sb="0" eb="1">
      <t>ス</t>
    </rPh>
    <rPh sb="2" eb="3">
      <t>ダニ</t>
    </rPh>
    <phoneticPr fontId="2"/>
  </si>
  <si>
    <t>雨包み板</t>
    <rPh sb="0" eb="1">
      <t>アメ</t>
    </rPh>
    <rPh sb="1" eb="2">
      <t>ツツ</t>
    </rPh>
    <rPh sb="3" eb="4">
      <t>イタ</t>
    </rPh>
    <phoneticPr fontId="2"/>
  </si>
  <si>
    <t>各種棟包み</t>
    <rPh sb="0" eb="2">
      <t>カクシュ</t>
    </rPh>
    <rPh sb="2" eb="3">
      <t>ムネ</t>
    </rPh>
    <rPh sb="3" eb="4">
      <t>ツツ</t>
    </rPh>
    <phoneticPr fontId="2"/>
  </si>
  <si>
    <t>出･入隅コーナー</t>
    <rPh sb="0" eb="1">
      <t>デ</t>
    </rPh>
    <rPh sb="2" eb="3">
      <t>イ</t>
    </rPh>
    <rPh sb="3" eb="4">
      <t>スミ</t>
    </rPh>
    <phoneticPr fontId="2"/>
  </si>
  <si>
    <t>バルコニー板金</t>
    <rPh sb="5" eb="7">
      <t>バンキン</t>
    </rPh>
    <phoneticPr fontId="2"/>
  </si>
  <si>
    <t>軒樋</t>
    <rPh sb="0" eb="1">
      <t>ノキ</t>
    </rPh>
    <rPh sb="1" eb="2">
      <t>トイ</t>
    </rPh>
    <phoneticPr fontId="2"/>
  </si>
  <si>
    <t>材工(塩化ﾋﾞﾆﾙ)</t>
    <rPh sb="0" eb="1">
      <t>ザイ</t>
    </rPh>
    <rPh sb="1" eb="2">
      <t>コウ</t>
    </rPh>
    <rPh sb="3" eb="5">
      <t>エンカ</t>
    </rPh>
    <phoneticPr fontId="2"/>
  </si>
  <si>
    <t>ｍ</t>
    <phoneticPr fontId="2"/>
  </si>
  <si>
    <t>たて樋</t>
    <rPh sb="2" eb="3">
      <t>トイ</t>
    </rPh>
    <phoneticPr fontId="2"/>
  </si>
  <si>
    <t>這い樋</t>
    <rPh sb="0" eb="1">
      <t>ハ</t>
    </rPh>
    <rPh sb="2" eb="3">
      <t>トイ</t>
    </rPh>
    <phoneticPr fontId="2"/>
  </si>
  <si>
    <t>じょうご</t>
    <phoneticPr fontId="2"/>
  </si>
  <si>
    <t>ヶ所</t>
    <rPh sb="1" eb="2">
      <t>ショ</t>
    </rPh>
    <phoneticPr fontId="2"/>
  </si>
  <si>
    <t>バルコニー用雨樋</t>
    <rPh sb="5" eb="6">
      <t>ヨウ</t>
    </rPh>
    <rPh sb="6" eb="7">
      <t>アマ</t>
    </rPh>
    <rPh sb="7" eb="8">
      <t>トイ</t>
    </rPh>
    <phoneticPr fontId="2"/>
  </si>
  <si>
    <t>樋受け金物</t>
    <rPh sb="0" eb="1">
      <t>トイ</t>
    </rPh>
    <rPh sb="1" eb="2">
      <t>ウ</t>
    </rPh>
    <rPh sb="3" eb="5">
      <t>カナモノ</t>
    </rPh>
    <phoneticPr fontId="2"/>
  </si>
  <si>
    <t>板金･樋工事費　小計</t>
    <rPh sb="0" eb="2">
      <t>バンキン</t>
    </rPh>
    <rPh sb="3" eb="4">
      <t>トイ</t>
    </rPh>
    <rPh sb="4" eb="6">
      <t>コウジ</t>
    </rPh>
    <rPh sb="6" eb="7">
      <t>ヒ</t>
    </rPh>
    <rPh sb="8" eb="10">
      <t>ショウケイ</t>
    </rPh>
    <phoneticPr fontId="2"/>
  </si>
  <si>
    <t>　</t>
    <phoneticPr fontId="2"/>
  </si>
  <si>
    <t>６</t>
    <phoneticPr fontId="2"/>
  </si>
  <si>
    <t>玄関ドア</t>
    <rPh sb="0" eb="2">
      <t>ゲンカン</t>
    </rPh>
    <phoneticPr fontId="2"/>
  </si>
  <si>
    <t>勝手口ドア</t>
    <rPh sb="0" eb="3">
      <t>カッテグチ</t>
    </rPh>
    <phoneticPr fontId="2"/>
  </si>
  <si>
    <t>アルミサッシ</t>
    <phoneticPr fontId="2"/>
  </si>
  <si>
    <t>材料を別紙明細とする(ｶﾞﾗｽはめ込み共)</t>
    <rPh sb="17" eb="18">
      <t>コ</t>
    </rPh>
    <rPh sb="19" eb="20">
      <t>トモ</t>
    </rPh>
    <phoneticPr fontId="2"/>
  </si>
  <si>
    <t>網戸</t>
    <rPh sb="0" eb="2">
      <t>アミド</t>
    </rPh>
    <phoneticPr fontId="2"/>
  </si>
  <si>
    <t>材料を別紙明細とする</t>
    <rPh sb="0" eb="2">
      <t>ザイリョウ</t>
    </rPh>
    <phoneticPr fontId="2"/>
  </si>
  <si>
    <t>雨戸</t>
    <rPh sb="0" eb="2">
      <t>アマド</t>
    </rPh>
    <phoneticPr fontId="2"/>
  </si>
  <si>
    <t>金属建具等取付費</t>
    <rPh sb="0" eb="2">
      <t>キンゾク</t>
    </rPh>
    <rPh sb="2" eb="4">
      <t>タテグ</t>
    </rPh>
    <rPh sb="4" eb="5">
      <t>トウ</t>
    </rPh>
    <rPh sb="5" eb="7">
      <t>トリツ</t>
    </rPh>
    <rPh sb="7" eb="8">
      <t>ヒ</t>
    </rPh>
    <phoneticPr fontId="2"/>
  </si>
  <si>
    <t>サッシ枠付
(防水テープ張り共大工手間に含む)</t>
    <rPh sb="3" eb="4">
      <t>ワク</t>
    </rPh>
    <rPh sb="4" eb="5">
      <t>ツ</t>
    </rPh>
    <rPh sb="7" eb="9">
      <t>ボウスイ</t>
    </rPh>
    <rPh sb="12" eb="13">
      <t>ハ</t>
    </rPh>
    <rPh sb="14" eb="15">
      <t>トモ</t>
    </rPh>
    <rPh sb="15" eb="17">
      <t>ダイク</t>
    </rPh>
    <rPh sb="17" eb="19">
      <t>テマ</t>
    </rPh>
    <rPh sb="20" eb="21">
      <t>フク</t>
    </rPh>
    <phoneticPr fontId="2"/>
  </si>
  <si>
    <t>取付調整(サッシ障子､網戸､雨戸)</t>
    <rPh sb="0" eb="2">
      <t>トリツ</t>
    </rPh>
    <rPh sb="2" eb="4">
      <t>チョウセイ</t>
    </rPh>
    <rPh sb="8" eb="10">
      <t>ショウジ</t>
    </rPh>
    <rPh sb="11" eb="13">
      <t>アミド</t>
    </rPh>
    <rPh sb="14" eb="16">
      <t>アマド</t>
    </rPh>
    <phoneticPr fontId="2"/>
  </si>
  <si>
    <t>雨戸(シャッター形式)</t>
    <rPh sb="0" eb="2">
      <t>アマド</t>
    </rPh>
    <rPh sb="8" eb="10">
      <t>ケイシキ</t>
    </rPh>
    <phoneticPr fontId="2"/>
  </si>
  <si>
    <t>材料を別紙明細とする</t>
    <rPh sb="0" eb="2">
      <t>ザイリョウ</t>
    </rPh>
    <rPh sb="3" eb="5">
      <t>ベッシ</t>
    </rPh>
    <rPh sb="5" eb="7">
      <t>メイサイ</t>
    </rPh>
    <phoneticPr fontId="2"/>
  </si>
  <si>
    <t>取付け調整費</t>
    <rPh sb="0" eb="1">
      <t>ト</t>
    </rPh>
    <rPh sb="1" eb="2">
      <t>ツ</t>
    </rPh>
    <rPh sb="3" eb="5">
      <t>チョウセイ</t>
    </rPh>
    <rPh sb="5" eb="6">
      <t>ヒ</t>
    </rPh>
    <phoneticPr fontId="2"/>
  </si>
  <si>
    <t>アルミ製出窓　　　　</t>
    <rPh sb="3" eb="4">
      <t>セイ</t>
    </rPh>
    <rPh sb="4" eb="6">
      <t>デマド</t>
    </rPh>
    <phoneticPr fontId="2"/>
  </si>
  <si>
    <t>取付け調整費</t>
    <rPh sb="0" eb="2">
      <t>トリツ</t>
    </rPh>
    <rPh sb="3" eb="5">
      <t>チョウセイ</t>
    </rPh>
    <rPh sb="5" eb="6">
      <t>ヒ</t>
    </rPh>
    <phoneticPr fontId="2"/>
  </si>
  <si>
    <t>面格子　</t>
    <rPh sb="0" eb="1">
      <t>メン</t>
    </rPh>
    <rPh sb="1" eb="3">
      <t>ゴウシ</t>
    </rPh>
    <phoneticPr fontId="2"/>
  </si>
  <si>
    <t>　</t>
    <phoneticPr fontId="2"/>
  </si>
  <si>
    <t>取付け費</t>
    <rPh sb="0" eb="2">
      <t>トリツ</t>
    </rPh>
    <rPh sb="3" eb="4">
      <t>ヒ</t>
    </rPh>
    <phoneticPr fontId="2"/>
  </si>
  <si>
    <t>ｻｯｼ枠､障子､雨戸､網戸､出　窓､面格子等</t>
    <rPh sb="3" eb="4">
      <t>ワク</t>
    </rPh>
    <rPh sb="5" eb="7">
      <t>ショウジ</t>
    </rPh>
    <rPh sb="8" eb="10">
      <t>アマド</t>
    </rPh>
    <rPh sb="11" eb="13">
      <t>アミド</t>
    </rPh>
    <rPh sb="14" eb="15">
      <t>デ</t>
    </rPh>
    <rPh sb="16" eb="17">
      <t>マド</t>
    </rPh>
    <rPh sb="18" eb="19">
      <t>メン</t>
    </rPh>
    <rPh sb="19" eb="21">
      <t>コウシ</t>
    </rPh>
    <rPh sb="21" eb="22">
      <t>ナド</t>
    </rPh>
    <phoneticPr fontId="2"/>
  </si>
  <si>
    <t>金属建具工事費　小計</t>
    <rPh sb="0" eb="2">
      <t>キンゾク</t>
    </rPh>
    <rPh sb="2" eb="4">
      <t>タテグ</t>
    </rPh>
    <rPh sb="4" eb="6">
      <t>コウジ</t>
    </rPh>
    <rPh sb="6" eb="7">
      <t>ヒ</t>
    </rPh>
    <rPh sb="8" eb="10">
      <t>ショウケイ</t>
    </rPh>
    <phoneticPr fontId="2"/>
  </si>
  <si>
    <t>*　明細は､製品名､数量､単価､金額等を示す。</t>
    <rPh sb="2" eb="4">
      <t>メイサイ</t>
    </rPh>
    <rPh sb="6" eb="9">
      <t>セイヒンメイ</t>
    </rPh>
    <rPh sb="10" eb="12">
      <t>スウリョウ</t>
    </rPh>
    <rPh sb="13" eb="15">
      <t>タンカ</t>
    </rPh>
    <rPh sb="16" eb="18">
      <t>キンガク</t>
    </rPh>
    <rPh sb="18" eb="19">
      <t>トウ</t>
    </rPh>
    <rPh sb="20" eb="21">
      <t>シメ</t>
    </rPh>
    <phoneticPr fontId="2"/>
  </si>
  <si>
    <t>７</t>
    <phoneticPr fontId="2"/>
  </si>
  <si>
    <t>フラッシ戸</t>
    <rPh sb="4" eb="5">
      <t>ト</t>
    </rPh>
    <phoneticPr fontId="2"/>
  </si>
  <si>
    <t>作成費(材工共)を明確にして
別紙明細とする</t>
    <rPh sb="0" eb="2">
      <t>サクセイ</t>
    </rPh>
    <rPh sb="2" eb="3">
      <t>ヒ</t>
    </rPh>
    <rPh sb="4" eb="5">
      <t>ザイ</t>
    </rPh>
    <rPh sb="5" eb="6">
      <t>コウ</t>
    </rPh>
    <rPh sb="6" eb="7">
      <t>トモ</t>
    </rPh>
    <rPh sb="9" eb="11">
      <t>メイカク</t>
    </rPh>
    <rPh sb="15" eb="17">
      <t>ベッシ</t>
    </rPh>
    <rPh sb="17" eb="19">
      <t>メイサイ</t>
    </rPh>
    <phoneticPr fontId="2"/>
  </si>
  <si>
    <t>木製框戸</t>
    <rPh sb="0" eb="2">
      <t>モクセイ</t>
    </rPh>
    <rPh sb="2" eb="3">
      <t>カマチ</t>
    </rPh>
    <rPh sb="3" eb="4">
      <t>ト</t>
    </rPh>
    <phoneticPr fontId="2"/>
  </si>
  <si>
    <t>襖</t>
    <rPh sb="0" eb="1">
      <t>フスマ</t>
    </rPh>
    <phoneticPr fontId="2"/>
  </si>
  <si>
    <t>障子</t>
    <rPh sb="0" eb="2">
      <t>ショウジ</t>
    </rPh>
    <phoneticPr fontId="2"/>
  </si>
  <si>
    <t>既製ドアー等</t>
    <rPh sb="0" eb="2">
      <t>キセイ</t>
    </rPh>
    <rPh sb="5" eb="6">
      <t>トウ</t>
    </rPh>
    <phoneticPr fontId="2"/>
  </si>
  <si>
    <t>吊込費</t>
    <rPh sb="0" eb="1">
      <t>ツ</t>
    </rPh>
    <rPh sb="1" eb="2">
      <t>コ</t>
    </rPh>
    <rPh sb="2" eb="3">
      <t>ヒ</t>
    </rPh>
    <phoneticPr fontId="2"/>
  </si>
  <si>
    <t>吊込手間</t>
    <rPh sb="0" eb="1">
      <t>ツ</t>
    </rPh>
    <rPh sb="1" eb="2">
      <t>コ</t>
    </rPh>
    <rPh sb="2" eb="4">
      <t>テマ</t>
    </rPh>
    <phoneticPr fontId="2"/>
  </si>
  <si>
    <t>木製建具工事費　小計</t>
    <rPh sb="0" eb="2">
      <t>モクセイ</t>
    </rPh>
    <rPh sb="2" eb="4">
      <t>タテグ</t>
    </rPh>
    <rPh sb="4" eb="6">
      <t>コウジ</t>
    </rPh>
    <rPh sb="6" eb="7">
      <t>ヒ</t>
    </rPh>
    <rPh sb="8" eb="10">
      <t>ショウケイ</t>
    </rPh>
    <phoneticPr fontId="2"/>
  </si>
  <si>
    <t>*明細は､製品名､数量､単価､金額等を示す。</t>
    <rPh sb="1" eb="3">
      <t>メイサイ</t>
    </rPh>
    <rPh sb="5" eb="8">
      <t>セイヒンメイ</t>
    </rPh>
    <rPh sb="9" eb="11">
      <t>スウリョウ</t>
    </rPh>
    <rPh sb="12" eb="14">
      <t>タンカ</t>
    </rPh>
    <rPh sb="15" eb="17">
      <t>キンガク</t>
    </rPh>
    <rPh sb="17" eb="18">
      <t>トウ</t>
    </rPh>
    <rPh sb="19" eb="20">
      <t>シメ</t>
    </rPh>
    <phoneticPr fontId="2"/>
  </si>
  <si>
    <t>*現場作成の木製建具の作成費と材料費の区分不能の場合は材工一式で示す。</t>
    <rPh sb="1" eb="3">
      <t>ゲンバ</t>
    </rPh>
    <rPh sb="3" eb="5">
      <t>サクセイ</t>
    </rPh>
    <rPh sb="6" eb="8">
      <t>モクセイ</t>
    </rPh>
    <rPh sb="8" eb="10">
      <t>タテグ</t>
    </rPh>
    <rPh sb="11" eb="13">
      <t>サクセイ</t>
    </rPh>
    <rPh sb="13" eb="14">
      <t>ヒ</t>
    </rPh>
    <rPh sb="15" eb="18">
      <t>ザイリョウヒ</t>
    </rPh>
    <rPh sb="19" eb="21">
      <t>クブン</t>
    </rPh>
    <rPh sb="21" eb="23">
      <t>フノウ</t>
    </rPh>
    <rPh sb="24" eb="26">
      <t>バアイ</t>
    </rPh>
    <rPh sb="27" eb="28">
      <t>ザイ</t>
    </rPh>
    <rPh sb="28" eb="29">
      <t>コウ</t>
    </rPh>
    <rPh sb="29" eb="31">
      <t>イッシキ</t>
    </rPh>
    <rPh sb="32" eb="33">
      <t>シメ</t>
    </rPh>
    <phoneticPr fontId="2"/>
  </si>
  <si>
    <t>８</t>
    <phoneticPr fontId="2"/>
  </si>
  <si>
    <t>【外部】</t>
    <rPh sb="1" eb="3">
      <t>ガイブ</t>
    </rPh>
    <phoneticPr fontId="2"/>
  </si>
  <si>
    <t>外壁ラス張り(ルーフィング含む)</t>
    <rPh sb="0" eb="2">
      <t>ガイヘキ</t>
    </rPh>
    <rPh sb="4" eb="5">
      <t>ハ</t>
    </rPh>
    <rPh sb="13" eb="14">
      <t>フク</t>
    </rPh>
    <phoneticPr fontId="2"/>
  </si>
  <si>
    <t>㎡</t>
    <phoneticPr fontId="2"/>
  </si>
  <si>
    <t>外壁モルタル塗り</t>
    <rPh sb="0" eb="2">
      <t>ガイヘキ</t>
    </rPh>
    <rPh sb="6" eb="7">
      <t>ヌ</t>
    </rPh>
    <phoneticPr fontId="2"/>
  </si>
  <si>
    <t>㎡</t>
    <phoneticPr fontId="2"/>
  </si>
  <si>
    <t>軒天井モルタル</t>
    <rPh sb="0" eb="1">
      <t>ノキ</t>
    </rPh>
    <rPh sb="1" eb="3">
      <t>テンジョウ</t>
    </rPh>
    <phoneticPr fontId="2"/>
  </si>
  <si>
    <t>㎡</t>
    <phoneticPr fontId="2"/>
  </si>
  <si>
    <t>庇鼻先モルタル</t>
    <rPh sb="0" eb="1">
      <t>ヒサシ</t>
    </rPh>
    <rPh sb="1" eb="3">
      <t>ハナサキ</t>
    </rPh>
    <phoneticPr fontId="2"/>
  </si>
  <si>
    <t>ｍ</t>
    <phoneticPr fontId="2"/>
  </si>
  <si>
    <t>バルコニー笠木</t>
    <rPh sb="5" eb="6">
      <t>カサ</t>
    </rPh>
    <rPh sb="6" eb="7">
      <t>キ</t>
    </rPh>
    <phoneticPr fontId="2"/>
  </si>
  <si>
    <t>ｍ</t>
    <phoneticPr fontId="2"/>
  </si>
  <si>
    <t>床モルタル</t>
    <rPh sb="0" eb="1">
      <t>ユカ</t>
    </rPh>
    <phoneticPr fontId="2"/>
  </si>
  <si>
    <t>㎡</t>
    <phoneticPr fontId="2"/>
  </si>
  <si>
    <t>タイル下地モルタル</t>
    <rPh sb="3" eb="5">
      <t>シタジ</t>
    </rPh>
    <phoneticPr fontId="2"/>
  </si>
  <si>
    <t>吹付け</t>
    <rPh sb="0" eb="2">
      <t>フキツ</t>
    </rPh>
    <phoneticPr fontId="2"/>
  </si>
  <si>
    <t>【内部】</t>
    <rPh sb="1" eb="3">
      <t>ナイブ</t>
    </rPh>
    <phoneticPr fontId="2"/>
  </si>
  <si>
    <t>和室壁仕上げ</t>
    <rPh sb="0" eb="2">
      <t>ワシツ</t>
    </rPh>
    <rPh sb="2" eb="3">
      <t>カベ</t>
    </rPh>
    <rPh sb="3" eb="5">
      <t>シア</t>
    </rPh>
    <phoneticPr fontId="2"/>
  </si>
  <si>
    <t>㎡</t>
    <phoneticPr fontId="2"/>
  </si>
  <si>
    <t>土間モルタル</t>
    <rPh sb="0" eb="2">
      <t>ドマ</t>
    </rPh>
    <phoneticPr fontId="2"/>
  </si>
  <si>
    <t>【タイル工事】</t>
    <rPh sb="4" eb="6">
      <t>コウジ</t>
    </rPh>
    <phoneticPr fontId="2"/>
  </si>
  <si>
    <t>外部床タイル</t>
    <rPh sb="0" eb="2">
      <t>ガイブ</t>
    </rPh>
    <rPh sb="2" eb="3">
      <t>ユカ</t>
    </rPh>
    <phoneticPr fontId="2"/>
  </si>
  <si>
    <t>外部壁タイル</t>
    <rPh sb="0" eb="2">
      <t>ガイブ</t>
    </rPh>
    <rPh sb="2" eb="3">
      <t>カベ</t>
    </rPh>
    <phoneticPr fontId="2"/>
  </si>
  <si>
    <t>内部床タイル</t>
    <rPh sb="0" eb="2">
      <t>ナイブ</t>
    </rPh>
    <rPh sb="2" eb="3">
      <t>ユカ</t>
    </rPh>
    <phoneticPr fontId="2"/>
  </si>
  <si>
    <t>内部壁タイル</t>
    <rPh sb="0" eb="2">
      <t>ナイブ</t>
    </rPh>
    <rPh sb="2" eb="3">
      <t>カベ</t>
    </rPh>
    <phoneticPr fontId="2"/>
  </si>
  <si>
    <t>タイルクリーニング</t>
    <phoneticPr fontId="2"/>
  </si>
  <si>
    <t>左官･タイル･石工事費　小計</t>
    <rPh sb="0" eb="2">
      <t>サカン</t>
    </rPh>
    <rPh sb="7" eb="8">
      <t>イシ</t>
    </rPh>
    <rPh sb="8" eb="10">
      <t>コウジ</t>
    </rPh>
    <rPh sb="10" eb="11">
      <t>ヒ</t>
    </rPh>
    <rPh sb="12" eb="14">
      <t>ショウケイ</t>
    </rPh>
    <phoneticPr fontId="2"/>
  </si>
  <si>
    <t>*クリーニングはタイル工事に含める.</t>
    <phoneticPr fontId="2"/>
  </si>
  <si>
    <t>９</t>
    <phoneticPr fontId="2"/>
  </si>
  <si>
    <t>防･止水工事</t>
    <rPh sb="0" eb="1">
      <t>ボウ</t>
    </rPh>
    <rPh sb="2" eb="4">
      <t>シスイ</t>
    </rPh>
    <rPh sb="4" eb="6">
      <t>コウジ</t>
    </rPh>
    <phoneticPr fontId="2"/>
  </si>
  <si>
    <t>ベランダＦＲＰ防水工事</t>
    <rPh sb="7" eb="9">
      <t>ボウスイ</t>
    </rPh>
    <rPh sb="9" eb="11">
      <t>コウジ</t>
    </rPh>
    <phoneticPr fontId="2"/>
  </si>
  <si>
    <t>***製 施工費共</t>
    <rPh sb="3" eb="4">
      <t>セイ</t>
    </rPh>
    <rPh sb="5" eb="7">
      <t>セコウ</t>
    </rPh>
    <rPh sb="7" eb="8">
      <t>ヒ</t>
    </rPh>
    <rPh sb="8" eb="9">
      <t>トモ</t>
    </rPh>
    <phoneticPr fontId="2"/>
  </si>
  <si>
    <t>㎡</t>
    <phoneticPr fontId="2"/>
  </si>
  <si>
    <t>防火板</t>
    <rPh sb="0" eb="2">
      <t>ボウカ</t>
    </rPh>
    <rPh sb="2" eb="3">
      <t>バン</t>
    </rPh>
    <phoneticPr fontId="2"/>
  </si>
  <si>
    <t>各種板金工事</t>
    <rPh sb="0" eb="2">
      <t>カクシュ</t>
    </rPh>
    <rPh sb="2" eb="4">
      <t>バンキン</t>
    </rPh>
    <rPh sb="4" eb="6">
      <t>コウジ</t>
    </rPh>
    <phoneticPr fontId="2"/>
  </si>
  <si>
    <t>材工共</t>
    <rPh sb="0" eb="1">
      <t>ザイ</t>
    </rPh>
    <rPh sb="1" eb="2">
      <t>コウ</t>
    </rPh>
    <rPh sb="2" eb="3">
      <t>トモ</t>
    </rPh>
    <phoneticPr fontId="2"/>
  </si>
  <si>
    <t>ｍ</t>
    <phoneticPr fontId="2"/>
  </si>
  <si>
    <t>防･止水工事費　小計</t>
    <rPh sb="0" eb="1">
      <t>ボウ</t>
    </rPh>
    <rPh sb="2" eb="4">
      <t>シスイ</t>
    </rPh>
    <rPh sb="4" eb="6">
      <t>コウジ</t>
    </rPh>
    <rPh sb="6" eb="7">
      <t>ヒ</t>
    </rPh>
    <rPh sb="8" eb="10">
      <t>ショウケイ</t>
    </rPh>
    <phoneticPr fontId="2"/>
  </si>
  <si>
    <t>*ベランダ仕上げ面(腰壁､床､笠木等)は仕上げの仕様により個々の工事に分散する。</t>
    <rPh sb="5" eb="7">
      <t>シア</t>
    </rPh>
    <rPh sb="8" eb="9">
      <t>メン</t>
    </rPh>
    <rPh sb="10" eb="11">
      <t>コシ</t>
    </rPh>
    <rPh sb="11" eb="12">
      <t>カベ</t>
    </rPh>
    <rPh sb="13" eb="14">
      <t>ユカ</t>
    </rPh>
    <rPh sb="15" eb="18">
      <t>カサギトウ</t>
    </rPh>
    <rPh sb="20" eb="22">
      <t>シア</t>
    </rPh>
    <rPh sb="24" eb="26">
      <t>シヨウ</t>
    </rPh>
    <rPh sb="29" eb="31">
      <t>ココ</t>
    </rPh>
    <rPh sb="32" eb="34">
      <t>コウジ</t>
    </rPh>
    <rPh sb="35" eb="37">
      <t>ブンサン</t>
    </rPh>
    <phoneticPr fontId="2"/>
  </si>
  <si>
    <t>*バルコニー全体の仕様指定の上専門業者に任せる場合は材工一括とする。</t>
    <phoneticPr fontId="2"/>
  </si>
  <si>
    <t>　(モルタル塗りの場合は左官工､サイデングの場合はサイデイング工事へ､タイルの場合はタイル工事へ等)</t>
    <rPh sb="6" eb="7">
      <t>ヌ</t>
    </rPh>
    <rPh sb="9" eb="11">
      <t>バアイ</t>
    </rPh>
    <rPh sb="12" eb="14">
      <t>サカン</t>
    </rPh>
    <rPh sb="14" eb="15">
      <t>コウ</t>
    </rPh>
    <rPh sb="22" eb="24">
      <t>バアイ</t>
    </rPh>
    <rPh sb="31" eb="33">
      <t>コウジ</t>
    </rPh>
    <rPh sb="39" eb="41">
      <t>バアイ</t>
    </rPh>
    <rPh sb="45" eb="47">
      <t>コウジ</t>
    </rPh>
    <rPh sb="48" eb="49">
      <t>ナド</t>
    </rPh>
    <phoneticPr fontId="2"/>
  </si>
  <si>
    <t>１０</t>
    <phoneticPr fontId="2"/>
  </si>
  <si>
    <t>外装サイデイング張り</t>
    <rPh sb="0" eb="2">
      <t>ガイソウ</t>
    </rPh>
    <rPh sb="8" eb="9">
      <t>ハ</t>
    </rPh>
    <phoneticPr fontId="2"/>
  </si>
  <si>
    <t>①</t>
    <phoneticPr fontId="2"/>
  </si>
  <si>
    <t>仕様全体指定の上､専門業者に材工
一括出発注する場合</t>
    <rPh sb="0" eb="2">
      <t>シヨウ</t>
    </rPh>
    <rPh sb="2" eb="4">
      <t>ゼンタイ</t>
    </rPh>
    <rPh sb="4" eb="6">
      <t>シテイ</t>
    </rPh>
    <rPh sb="7" eb="8">
      <t>ウエ</t>
    </rPh>
    <rPh sb="9" eb="11">
      <t>センモン</t>
    </rPh>
    <rPh sb="11" eb="13">
      <t>ギョウシャ</t>
    </rPh>
    <rPh sb="14" eb="15">
      <t>ザイ</t>
    </rPh>
    <rPh sb="15" eb="16">
      <t>コウ</t>
    </rPh>
    <rPh sb="17" eb="19">
      <t>イッカツ</t>
    </rPh>
    <rPh sb="19" eb="20">
      <t>デ</t>
    </rPh>
    <rPh sb="20" eb="22">
      <t>ハッチュウ</t>
    </rPh>
    <rPh sb="24" eb="26">
      <t>バアイ</t>
    </rPh>
    <phoneticPr fontId="2"/>
  </si>
  <si>
    <t>見付㎡</t>
    <rPh sb="0" eb="2">
      <t>ミツ</t>
    </rPh>
    <phoneticPr fontId="2"/>
  </si>
  <si>
    <t>(胴縁打ち､材料､サイデング張り､
コーキング､残材処理等を一括)</t>
    <rPh sb="1" eb="3">
      <t>ドウブチ</t>
    </rPh>
    <rPh sb="3" eb="4">
      <t>ウ</t>
    </rPh>
    <rPh sb="6" eb="8">
      <t>ザイリョウ</t>
    </rPh>
    <rPh sb="14" eb="15">
      <t>ハ</t>
    </rPh>
    <phoneticPr fontId="2"/>
  </si>
  <si>
    <t>外装工事費　小計</t>
    <rPh sb="0" eb="2">
      <t>ガイソウ</t>
    </rPh>
    <rPh sb="2" eb="4">
      <t>コウジ</t>
    </rPh>
    <rPh sb="4" eb="5">
      <t>ヒ</t>
    </rPh>
    <rPh sb="6" eb="8">
      <t>ショウケイ</t>
    </rPh>
    <phoneticPr fontId="2"/>
  </si>
  <si>
    <t>１１</t>
    <phoneticPr fontId="2"/>
  </si>
  <si>
    <t>【床】</t>
    <rPh sb="1" eb="2">
      <t>ユカ</t>
    </rPh>
    <phoneticPr fontId="2"/>
  </si>
  <si>
    <t>カーペット敷き　　Ａ</t>
    <rPh sb="5" eb="6">
      <t>シ</t>
    </rPh>
    <phoneticPr fontId="2"/>
  </si>
  <si>
    <t>カーペット敷き　　Ｂ</t>
    <rPh sb="5" eb="6">
      <t>シ</t>
    </rPh>
    <phoneticPr fontId="2"/>
  </si>
  <si>
    <t>カーペット敷き　　Ｃ</t>
    <rPh sb="5" eb="6">
      <t>シ</t>
    </rPh>
    <phoneticPr fontId="2"/>
  </si>
  <si>
    <t>畳</t>
    <rPh sb="0" eb="1">
      <t>タタミ</t>
    </rPh>
    <phoneticPr fontId="2"/>
  </si>
  <si>
    <t>帖</t>
    <rPh sb="0" eb="1">
      <t>ジョウ</t>
    </rPh>
    <phoneticPr fontId="2"/>
  </si>
  <si>
    <t>【壁】</t>
    <rPh sb="1" eb="2">
      <t>カベ</t>
    </rPh>
    <phoneticPr fontId="2"/>
  </si>
  <si>
    <t>クロス　Ａ</t>
    <phoneticPr fontId="2"/>
  </si>
  <si>
    <t>クロス　Ｂ</t>
    <phoneticPr fontId="2"/>
  </si>
  <si>
    <t>クロス　Ｃ</t>
    <phoneticPr fontId="2"/>
  </si>
  <si>
    <t>【天井】</t>
    <rPh sb="1" eb="3">
      <t>テンジョウ</t>
    </rPh>
    <phoneticPr fontId="2"/>
  </si>
  <si>
    <t>クロス　Ａ</t>
    <phoneticPr fontId="2"/>
  </si>
  <si>
    <t>内装工事費　小計</t>
    <rPh sb="0" eb="2">
      <t>ナイソウ</t>
    </rPh>
    <rPh sb="2" eb="4">
      <t>コウジ</t>
    </rPh>
    <rPh sb="4" eb="5">
      <t>ヒ</t>
    </rPh>
    <rPh sb="6" eb="8">
      <t>ショウケイ</t>
    </rPh>
    <phoneticPr fontId="2"/>
  </si>
  <si>
    <t>*木質系床の場合は､見積､予算共、木工事とする。</t>
    <rPh sb="1" eb="3">
      <t>モクシツ</t>
    </rPh>
    <rPh sb="3" eb="4">
      <t>ケイ</t>
    </rPh>
    <rPh sb="4" eb="5">
      <t>ユカ</t>
    </rPh>
    <rPh sb="6" eb="8">
      <t>バアイ</t>
    </rPh>
    <rPh sb="10" eb="12">
      <t>ミツ</t>
    </rPh>
    <rPh sb="13" eb="15">
      <t>ヨサン</t>
    </rPh>
    <rPh sb="15" eb="16">
      <t>トモ</t>
    </rPh>
    <rPh sb="17" eb="19">
      <t>モッコウ</t>
    </rPh>
    <rPh sb="19" eb="20">
      <t>ジ</t>
    </rPh>
    <phoneticPr fontId="2"/>
  </si>
  <si>
    <t>*木質系､ボード系天井材の場合は､見積､予算共、木工事とする。</t>
    <rPh sb="1" eb="3">
      <t>モクシツ</t>
    </rPh>
    <rPh sb="3" eb="4">
      <t>ケイ</t>
    </rPh>
    <rPh sb="8" eb="9">
      <t>ケイ</t>
    </rPh>
    <rPh sb="9" eb="11">
      <t>テンジョウ</t>
    </rPh>
    <rPh sb="11" eb="12">
      <t>ザイ</t>
    </rPh>
    <rPh sb="13" eb="15">
      <t>バアイ</t>
    </rPh>
    <rPh sb="17" eb="19">
      <t>ミツモリ</t>
    </rPh>
    <rPh sb="20" eb="22">
      <t>ヨサン</t>
    </rPh>
    <rPh sb="22" eb="23">
      <t>トモ</t>
    </rPh>
    <rPh sb="24" eb="26">
      <t>モッコウ</t>
    </rPh>
    <rPh sb="26" eb="27">
      <t>ジ</t>
    </rPh>
    <phoneticPr fontId="2"/>
  </si>
  <si>
    <t>*木質系壁の場合は､見積､予算共､木工事とする。</t>
    <rPh sb="1" eb="3">
      <t>モクシツ</t>
    </rPh>
    <rPh sb="3" eb="4">
      <t>ケイ</t>
    </rPh>
    <rPh sb="4" eb="5">
      <t>カベ</t>
    </rPh>
    <rPh sb="6" eb="8">
      <t>バアイ</t>
    </rPh>
    <rPh sb="10" eb="12">
      <t>ミツ</t>
    </rPh>
    <rPh sb="13" eb="15">
      <t>ヨサン</t>
    </rPh>
    <rPh sb="15" eb="16">
      <t>トモ</t>
    </rPh>
    <rPh sb="17" eb="19">
      <t>モッコウ</t>
    </rPh>
    <rPh sb="19" eb="20">
      <t>ジ</t>
    </rPh>
    <phoneticPr fontId="2"/>
  </si>
  <si>
    <t>*可能な限り､部屋ごとの金額を算出する。</t>
    <rPh sb="1" eb="3">
      <t>カノウ</t>
    </rPh>
    <rPh sb="4" eb="5">
      <t>カギ</t>
    </rPh>
    <rPh sb="7" eb="9">
      <t>ヘヤ</t>
    </rPh>
    <rPh sb="12" eb="14">
      <t>キンガク</t>
    </rPh>
    <rPh sb="15" eb="17">
      <t>サンシュツ</t>
    </rPh>
    <phoneticPr fontId="2"/>
  </si>
  <si>
    <t>１２</t>
    <phoneticPr fontId="2"/>
  </si>
  <si>
    <t>断熱材</t>
    <rPh sb="0" eb="3">
      <t>ダンネツザイ</t>
    </rPh>
    <phoneticPr fontId="2"/>
  </si>
  <si>
    <t>㎡</t>
    <phoneticPr fontId="2"/>
  </si>
  <si>
    <t>①</t>
    <phoneticPr fontId="2"/>
  </si>
  <si>
    <t>材料(仕様指定)
※施工手間は大工手間に含む</t>
    <rPh sb="0" eb="2">
      <t>ザイリョウ</t>
    </rPh>
    <rPh sb="3" eb="5">
      <t>シヨウ</t>
    </rPh>
    <rPh sb="5" eb="7">
      <t>シテイ</t>
    </rPh>
    <phoneticPr fontId="2"/>
  </si>
  <si>
    <t>㎡</t>
    <phoneticPr fontId="2"/>
  </si>
  <si>
    <t>透湿防水シート</t>
    <rPh sb="0" eb="1">
      <t>トウ</t>
    </rPh>
    <rPh sb="1" eb="2">
      <t>シツ</t>
    </rPh>
    <rPh sb="2" eb="4">
      <t>ボウスイ</t>
    </rPh>
    <phoneticPr fontId="2"/>
  </si>
  <si>
    <t>㎡</t>
    <phoneticPr fontId="2"/>
  </si>
  <si>
    <t>①</t>
    <phoneticPr fontId="2"/>
  </si>
  <si>
    <t>材料(仕様指定)
※施工手間は大工手間に含む</t>
    <rPh sb="0" eb="2">
      <t>ザイリョウ</t>
    </rPh>
    <rPh sb="3" eb="5">
      <t>シヨウ</t>
    </rPh>
    <rPh sb="5" eb="7">
      <t>シテイ</t>
    </rPh>
    <rPh sb="10" eb="12">
      <t>セコウ</t>
    </rPh>
    <rPh sb="12" eb="14">
      <t>テマ</t>
    </rPh>
    <rPh sb="15" eb="17">
      <t>ダイク</t>
    </rPh>
    <rPh sb="17" eb="19">
      <t>テマ</t>
    </rPh>
    <rPh sb="20" eb="21">
      <t>フク</t>
    </rPh>
    <phoneticPr fontId="2"/>
  </si>
  <si>
    <t>断熱工事　小計</t>
    <rPh sb="0" eb="2">
      <t>ダンネツ</t>
    </rPh>
    <rPh sb="2" eb="4">
      <t>コウジ</t>
    </rPh>
    <rPh sb="5" eb="7">
      <t>ショウケイ</t>
    </rPh>
    <phoneticPr fontId="2"/>
  </si>
  <si>
    <t>１３</t>
    <phoneticPr fontId="2"/>
  </si>
  <si>
    <t>スイッチ･コンセント配線</t>
    <rPh sb="10" eb="12">
      <t>ハイセン</t>
    </rPh>
    <phoneticPr fontId="2"/>
  </si>
  <si>
    <t>専用回路</t>
    <rPh sb="0" eb="2">
      <t>センヨウ</t>
    </rPh>
    <rPh sb="2" eb="4">
      <t>カイロ</t>
    </rPh>
    <phoneticPr fontId="2"/>
  </si>
  <si>
    <t>分電盤(***回路)</t>
    <rPh sb="0" eb="3">
      <t>ブンデンバン</t>
    </rPh>
    <rPh sb="7" eb="9">
      <t>カイロ</t>
    </rPh>
    <phoneticPr fontId="2"/>
  </si>
  <si>
    <t>幹線引き込み</t>
    <rPh sb="0" eb="2">
      <t>カンセン</t>
    </rPh>
    <rPh sb="2" eb="3">
      <t>ヒ</t>
    </rPh>
    <rPh sb="4" eb="5">
      <t>コ</t>
    </rPh>
    <phoneticPr fontId="2"/>
  </si>
  <si>
    <t>ＴＶ共聴アンテナ</t>
    <rPh sb="2" eb="3">
      <t>キョウ</t>
    </rPh>
    <rPh sb="3" eb="4">
      <t>チョウ</t>
    </rPh>
    <phoneticPr fontId="2"/>
  </si>
  <si>
    <t>仕様等を確定し､専門業者に明細作成させる</t>
    <rPh sb="0" eb="3">
      <t>シヨウトウ</t>
    </rPh>
    <rPh sb="4" eb="6">
      <t>カクテイ</t>
    </rPh>
    <rPh sb="8" eb="10">
      <t>センモン</t>
    </rPh>
    <rPh sb="10" eb="11">
      <t>ギョウ</t>
    </rPh>
    <rPh sb="11" eb="12">
      <t>シャ</t>
    </rPh>
    <rPh sb="13" eb="15">
      <t>メイサイ</t>
    </rPh>
    <rPh sb="15" eb="17">
      <t>サクセイ</t>
    </rPh>
    <phoneticPr fontId="2"/>
  </si>
  <si>
    <t>ＬＡＮ配線</t>
    <rPh sb="3" eb="5">
      <t>ハイセン</t>
    </rPh>
    <phoneticPr fontId="2"/>
  </si>
  <si>
    <t>ＴＥＬ配線(配管)</t>
    <rPh sb="3" eb="5">
      <t>ハイセン</t>
    </rPh>
    <rPh sb="6" eb="8">
      <t>ハイカン</t>
    </rPh>
    <phoneticPr fontId="2"/>
  </si>
  <si>
    <t>インターフォン</t>
    <phoneticPr fontId="2"/>
  </si>
  <si>
    <t>照明器具(本体工事部分)</t>
    <rPh sb="0" eb="2">
      <t>ショウメイ</t>
    </rPh>
    <rPh sb="2" eb="4">
      <t>キグ</t>
    </rPh>
    <rPh sb="5" eb="7">
      <t>ホンタイ</t>
    </rPh>
    <rPh sb="7" eb="9">
      <t>コウジ</t>
    </rPh>
    <rPh sb="9" eb="11">
      <t>ブブン</t>
    </rPh>
    <phoneticPr fontId="2"/>
  </si>
  <si>
    <t>明細書(本体工事部分)</t>
    <rPh sb="0" eb="3">
      <t>メイサイショ</t>
    </rPh>
    <rPh sb="4" eb="6">
      <t>ホンタイ</t>
    </rPh>
    <rPh sb="6" eb="8">
      <t>コウジ</t>
    </rPh>
    <rPh sb="8" eb="10">
      <t>ブブン</t>
    </rPh>
    <phoneticPr fontId="2"/>
  </si>
  <si>
    <t>照明器具取付費</t>
    <rPh sb="0" eb="2">
      <t>ショウメイ</t>
    </rPh>
    <rPh sb="2" eb="4">
      <t>キグ</t>
    </rPh>
    <rPh sb="4" eb="6">
      <t>トリツ</t>
    </rPh>
    <rPh sb="6" eb="7">
      <t>ヒ</t>
    </rPh>
    <phoneticPr fontId="2"/>
  </si>
  <si>
    <t>設計費</t>
    <rPh sb="0" eb="2">
      <t>セッケイ</t>
    </rPh>
    <rPh sb="2" eb="3">
      <t>ヒ</t>
    </rPh>
    <phoneticPr fontId="2"/>
  </si>
  <si>
    <t>諸手続き費</t>
    <rPh sb="0" eb="1">
      <t>ショ</t>
    </rPh>
    <rPh sb="1" eb="3">
      <t>テツヅ</t>
    </rPh>
    <rPh sb="4" eb="5">
      <t>ヒ</t>
    </rPh>
    <phoneticPr fontId="2"/>
  </si>
  <si>
    <t>検査費用</t>
    <rPh sb="0" eb="2">
      <t>ケンサ</t>
    </rPh>
    <rPh sb="2" eb="4">
      <t>ヒヨウ</t>
    </rPh>
    <phoneticPr fontId="2"/>
  </si>
  <si>
    <t>幹線引込み費用</t>
    <rPh sb="0" eb="2">
      <t>カンセン</t>
    </rPh>
    <rPh sb="2" eb="3">
      <t>ヒ</t>
    </rPh>
    <rPh sb="3" eb="4">
      <t>コ</t>
    </rPh>
    <rPh sb="5" eb="7">
      <t>ヒヨウ</t>
    </rPh>
    <phoneticPr fontId="2"/>
  </si>
  <si>
    <t>電気工事費　小計</t>
    <rPh sb="0" eb="2">
      <t>デンキ</t>
    </rPh>
    <rPh sb="2" eb="4">
      <t>コウジ</t>
    </rPh>
    <rPh sb="4" eb="5">
      <t>ヒ</t>
    </rPh>
    <rPh sb="6" eb="8">
      <t>ショウケイ</t>
    </rPh>
    <phoneticPr fontId="2"/>
  </si>
  <si>
    <t>*照明器具は､取付けは全てを含ませる。</t>
    <rPh sb="1" eb="3">
      <t>ショウメイ</t>
    </rPh>
    <rPh sb="3" eb="5">
      <t>キグ</t>
    </rPh>
    <rPh sb="7" eb="9">
      <t>トリツ</t>
    </rPh>
    <rPh sb="11" eb="12">
      <t>スベ</t>
    </rPh>
    <rPh sb="14" eb="15">
      <t>フク</t>
    </rPh>
    <phoneticPr fontId="2"/>
  </si>
  <si>
    <t>*専門業者に対し諸経費を計上しない場合は､設計料､申請費､検査費用等の項目を出す。</t>
    <rPh sb="1" eb="3">
      <t>センモン</t>
    </rPh>
    <rPh sb="3" eb="5">
      <t>ギョウシャ</t>
    </rPh>
    <rPh sb="6" eb="7">
      <t>タイ</t>
    </rPh>
    <rPh sb="8" eb="11">
      <t>ショケイヒ</t>
    </rPh>
    <rPh sb="12" eb="14">
      <t>ケイジョウ</t>
    </rPh>
    <rPh sb="17" eb="19">
      <t>バアイ</t>
    </rPh>
    <rPh sb="21" eb="23">
      <t>セッケイ</t>
    </rPh>
    <rPh sb="23" eb="24">
      <t>リョウ</t>
    </rPh>
    <rPh sb="25" eb="27">
      <t>シンセイ</t>
    </rPh>
    <rPh sb="27" eb="28">
      <t>ヒ</t>
    </rPh>
    <rPh sb="29" eb="31">
      <t>ケンサ</t>
    </rPh>
    <rPh sb="31" eb="33">
      <t>ヒヨウ</t>
    </rPh>
    <rPh sb="33" eb="34">
      <t>ナド</t>
    </rPh>
    <rPh sb="35" eb="37">
      <t>コウモク</t>
    </rPh>
    <rPh sb="38" eb="39">
      <t>ダ</t>
    </rPh>
    <phoneticPr fontId="2"/>
  </si>
  <si>
    <t>１４</t>
    <phoneticPr fontId="2"/>
  </si>
  <si>
    <t>※仕様等を確定し､専門業者に明細作成させる</t>
    <phoneticPr fontId="2"/>
  </si>
  <si>
    <t>給湯器</t>
    <rPh sb="0" eb="3">
      <t>キュウトウキ</t>
    </rPh>
    <phoneticPr fontId="2"/>
  </si>
  <si>
    <t>台</t>
    <rPh sb="0" eb="1">
      <t>ダイ</t>
    </rPh>
    <phoneticPr fontId="2"/>
  </si>
  <si>
    <t>給湯配管材料</t>
    <rPh sb="0" eb="2">
      <t>キュウトウ</t>
    </rPh>
    <rPh sb="2" eb="4">
      <t>ハイカン</t>
    </rPh>
    <rPh sb="4" eb="6">
      <t>ザイリョウ</t>
    </rPh>
    <phoneticPr fontId="2"/>
  </si>
  <si>
    <t>保温工事</t>
    <rPh sb="0" eb="2">
      <t>ホオン</t>
    </rPh>
    <rPh sb="2" eb="4">
      <t>コウジ</t>
    </rPh>
    <phoneticPr fontId="2"/>
  </si>
  <si>
    <t>端末器具</t>
    <rPh sb="0" eb="2">
      <t>タンマツ</t>
    </rPh>
    <rPh sb="2" eb="4">
      <t>キグ</t>
    </rPh>
    <phoneticPr fontId="2"/>
  </si>
  <si>
    <t>給湯配管施工費</t>
    <rPh sb="0" eb="2">
      <t>キュウトウ</t>
    </rPh>
    <rPh sb="2" eb="4">
      <t>ハイカン</t>
    </rPh>
    <rPh sb="4" eb="6">
      <t>セコウ</t>
    </rPh>
    <rPh sb="6" eb="7">
      <t>ヒ</t>
    </rPh>
    <phoneticPr fontId="2"/>
  </si>
  <si>
    <t>給水配管</t>
    <rPh sb="0" eb="2">
      <t>キュウスイ</t>
    </rPh>
    <rPh sb="2" eb="4">
      <t>ハイカン</t>
    </rPh>
    <phoneticPr fontId="2"/>
  </si>
  <si>
    <t>給水配管施工費</t>
    <rPh sb="0" eb="2">
      <t>キュウスイ</t>
    </rPh>
    <rPh sb="2" eb="4">
      <t>ハイカン</t>
    </rPh>
    <rPh sb="4" eb="6">
      <t>セコウ</t>
    </rPh>
    <rPh sb="6" eb="7">
      <t>ヒ</t>
    </rPh>
    <phoneticPr fontId="2"/>
  </si>
  <si>
    <t>本管接続費</t>
    <rPh sb="0" eb="2">
      <t>ホンカン</t>
    </rPh>
    <rPh sb="2" eb="4">
      <t>セツゾク</t>
    </rPh>
    <rPh sb="4" eb="5">
      <t>ヒ</t>
    </rPh>
    <phoneticPr fontId="2"/>
  </si>
  <si>
    <t>給水･給湯工事費　小計</t>
    <rPh sb="0" eb="2">
      <t>キュウスイ</t>
    </rPh>
    <rPh sb="3" eb="5">
      <t>キュウトウ</t>
    </rPh>
    <rPh sb="5" eb="7">
      <t>コウジ</t>
    </rPh>
    <rPh sb="7" eb="8">
      <t>ヒ</t>
    </rPh>
    <rPh sb="9" eb="11">
      <t>ショウケイ</t>
    </rPh>
    <phoneticPr fontId="2"/>
  </si>
  <si>
    <t>*専門業者に対して諸経費を計上しない場合は､設計料､申請費､検査費用等の項目を出す。</t>
    <rPh sb="1" eb="3">
      <t>センモン</t>
    </rPh>
    <rPh sb="3" eb="5">
      <t>ギョウシャ</t>
    </rPh>
    <rPh sb="6" eb="7">
      <t>タイ</t>
    </rPh>
    <rPh sb="9" eb="12">
      <t>ショケイヒ</t>
    </rPh>
    <rPh sb="13" eb="15">
      <t>ケイジョウ</t>
    </rPh>
    <rPh sb="18" eb="20">
      <t>バアイ</t>
    </rPh>
    <rPh sb="22" eb="24">
      <t>セッケイ</t>
    </rPh>
    <rPh sb="24" eb="25">
      <t>リョウ</t>
    </rPh>
    <rPh sb="26" eb="28">
      <t>シンセイ</t>
    </rPh>
    <rPh sb="28" eb="29">
      <t>ヒ</t>
    </rPh>
    <rPh sb="30" eb="32">
      <t>ケンサ</t>
    </rPh>
    <rPh sb="32" eb="34">
      <t>ヒヨウ</t>
    </rPh>
    <rPh sb="34" eb="35">
      <t>ナド</t>
    </rPh>
    <rPh sb="36" eb="38">
      <t>コウモク</t>
    </rPh>
    <rPh sb="39" eb="40">
      <t>ダ</t>
    </rPh>
    <phoneticPr fontId="2"/>
  </si>
  <si>
    <t>１５</t>
    <phoneticPr fontId="2"/>
  </si>
  <si>
    <t>※仕様等を確定し､専門業者に明細作成させる</t>
    <phoneticPr fontId="2"/>
  </si>
  <si>
    <t>排水管､排水桝等材料</t>
    <rPh sb="0" eb="3">
      <t>ハイスイカン</t>
    </rPh>
    <rPh sb="4" eb="6">
      <t>ハイスイ</t>
    </rPh>
    <rPh sb="6" eb="8">
      <t>マストウ</t>
    </rPh>
    <rPh sb="8" eb="10">
      <t>ザイリョウ</t>
    </rPh>
    <phoneticPr fontId="2"/>
  </si>
  <si>
    <t>排水工事施工費</t>
    <rPh sb="0" eb="2">
      <t>ハイスイ</t>
    </rPh>
    <rPh sb="2" eb="4">
      <t>コウジ</t>
    </rPh>
    <rPh sb="4" eb="6">
      <t>セコウ</t>
    </rPh>
    <rPh sb="6" eb="7">
      <t>ヒ</t>
    </rPh>
    <phoneticPr fontId="2"/>
  </si>
  <si>
    <t>衛生陶器</t>
    <rPh sb="0" eb="2">
      <t>エイセイ</t>
    </rPh>
    <rPh sb="2" eb="4">
      <t>トウキ</t>
    </rPh>
    <phoneticPr fontId="2"/>
  </si>
  <si>
    <t>A.</t>
    <phoneticPr fontId="2"/>
  </si>
  <si>
    <t>便器</t>
    <rPh sb="1" eb="2">
      <t>キ</t>
    </rPh>
    <phoneticPr fontId="2"/>
  </si>
  <si>
    <t>B.</t>
    <phoneticPr fontId="2"/>
  </si>
  <si>
    <t>便座(暖房･温水洗浄機能)</t>
    <rPh sb="0" eb="2">
      <t>ベンザ</t>
    </rPh>
    <rPh sb="3" eb="5">
      <t>ダンボウ</t>
    </rPh>
    <rPh sb="6" eb="8">
      <t>オンスイ</t>
    </rPh>
    <rPh sb="8" eb="10">
      <t>センジョウ</t>
    </rPh>
    <rPh sb="10" eb="12">
      <t>キノウ</t>
    </rPh>
    <phoneticPr fontId="2"/>
  </si>
  <si>
    <t>ペーパーフォルダー</t>
    <phoneticPr fontId="2"/>
  </si>
  <si>
    <t>タオルリング</t>
    <phoneticPr fontId="2"/>
  </si>
  <si>
    <t>排水工事費　小計</t>
    <rPh sb="0" eb="2">
      <t>ハイスイ</t>
    </rPh>
    <rPh sb="2" eb="4">
      <t>コウジ</t>
    </rPh>
    <rPh sb="4" eb="5">
      <t>ヒ</t>
    </rPh>
    <rPh sb="6" eb="8">
      <t>ショウケイ</t>
    </rPh>
    <phoneticPr fontId="2"/>
  </si>
  <si>
    <t>　</t>
    <phoneticPr fontId="2"/>
  </si>
  <si>
    <t>１６</t>
    <phoneticPr fontId="2"/>
  </si>
  <si>
    <t>ガス工事費</t>
    <rPh sb="2" eb="5">
      <t>コウジヒ</t>
    </rPh>
    <phoneticPr fontId="2"/>
  </si>
  <si>
    <t>ガス工事会社の明細</t>
    <rPh sb="2" eb="4">
      <t>コウジ</t>
    </rPh>
    <rPh sb="4" eb="6">
      <t>カイシャ</t>
    </rPh>
    <rPh sb="7" eb="9">
      <t>メイサイ</t>
    </rPh>
    <phoneticPr fontId="2"/>
  </si>
  <si>
    <t>ガス工事費　小計</t>
    <rPh sb="2" eb="4">
      <t>コウジ</t>
    </rPh>
    <rPh sb="4" eb="5">
      <t>ヒ</t>
    </rPh>
    <rPh sb="6" eb="8">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</si>
</sst>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80" formatCode="0_);\(0\)"/>
    <numFmt numFmtId="182" formatCode="#,###"/>
    <numFmt numFmtId="184" formatCode="0.0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ゴシック"/>
      <family val="3"/>
      <charset val="128"/>
    </font>
    <font>
      <sz val="10"/>
      <name val="ＭＳ 明朝"/>
      <family val="1"/>
      <charset val="128"/>
    </font>
    <font>
      <b/>
      <sz val="16"/>
      <name val="ＭＳ ゴシック"/>
      <family val="3"/>
      <charset val="128"/>
    </font>
    <font>
      <sz val="16"/>
      <name val="ＭＳ ゴシック"/>
      <family val="3"/>
      <charset val="128"/>
    </font>
    <font>
      <b/>
      <sz val="22"/>
      <name val="ＭＳ ゴシック"/>
      <family val="3"/>
      <charset val="128"/>
    </font>
    <font>
      <sz val="20"/>
      <name val="ＭＳ ゴシック"/>
      <family val="3"/>
      <charset val="128"/>
    </font>
    <font>
      <u/>
      <sz val="20"/>
      <name val="ＭＳ ゴシック"/>
      <family val="3"/>
      <charset val="128"/>
    </font>
    <font>
      <b/>
      <sz val="1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2"/>
      <name val="ＭＳ 明朝"/>
      <family val="1"/>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1">
    <xf numFmtId="0" fontId="0" fillId="0" borderId="0" xfId="0">
      <alignment vertical="center"/>
    </xf>
    <xf numFmtId="0" fontId="3" fillId="0" borderId="0" xfId="0" applyFont="1" applyAlignment="1">
      <alignment vertical="center"/>
    </xf>
    <xf numFmtId="0" fontId="4" fillId="0" borderId="0" xfId="0" applyFont="1" applyBorder="1" applyAlignment="1">
      <alignment vertical="center"/>
    </xf>
    <xf numFmtId="180" fontId="3" fillId="0" borderId="0" xfId="0" applyNumberFormat="1" applyFont="1" applyAlignment="1">
      <alignment horizontal="right" vertical="center"/>
    </xf>
    <xf numFmtId="0" fontId="5" fillId="0" borderId="0" xfId="0" applyFont="1" applyBorder="1" applyAlignment="1">
      <alignment vertical="center"/>
    </xf>
    <xf numFmtId="0" fontId="3" fillId="0" borderId="0" xfId="0" applyFont="1" applyAlignment="1">
      <alignment vertical="center" shrinkToFit="1"/>
    </xf>
    <xf numFmtId="0" fontId="4" fillId="0" borderId="0" xfId="0" applyFont="1" applyAlignment="1">
      <alignment vertical="center"/>
    </xf>
    <xf numFmtId="38" fontId="4" fillId="0" borderId="0" xfId="1" applyFont="1" applyAlignment="1">
      <alignment vertical="center"/>
    </xf>
    <xf numFmtId="38" fontId="7" fillId="0" borderId="0" xfId="1" applyFont="1" applyAlignment="1">
      <alignment vertical="center"/>
    </xf>
    <xf numFmtId="180" fontId="4" fillId="0" borderId="0" xfId="0" applyNumberFormat="1" applyFont="1" applyAlignment="1">
      <alignment vertical="center"/>
    </xf>
    <xf numFmtId="0" fontId="4" fillId="0" borderId="0" xfId="0" applyFont="1" applyAlignment="1">
      <alignment vertical="center" shrinkToFit="1"/>
    </xf>
    <xf numFmtId="180" fontId="9" fillId="0" borderId="0" xfId="0" applyNumberFormat="1" applyFont="1" applyBorder="1" applyAlignment="1">
      <alignment vertical="center"/>
    </xf>
    <xf numFmtId="0" fontId="9" fillId="0" borderId="1" xfId="0" applyFont="1" applyBorder="1" applyAlignment="1">
      <alignment vertical="center"/>
    </xf>
    <xf numFmtId="0" fontId="9" fillId="0" borderId="0" xfId="0" applyFont="1" applyBorder="1" applyAlignment="1">
      <alignment vertical="center"/>
    </xf>
    <xf numFmtId="38" fontId="12" fillId="0" borderId="0" xfId="1" applyFont="1" applyAlignment="1">
      <alignment vertical="center"/>
    </xf>
    <xf numFmtId="180" fontId="11" fillId="0" borderId="0" xfId="0" applyNumberFormat="1" applyFont="1" applyAlignment="1">
      <alignment vertical="center"/>
    </xf>
    <xf numFmtId="0" fontId="13" fillId="0" borderId="0" xfId="0" applyFont="1" applyAlignment="1">
      <alignment vertical="center"/>
    </xf>
    <xf numFmtId="0" fontId="13" fillId="0" borderId="0" xfId="0" applyFont="1" applyBorder="1" applyAlignment="1">
      <alignment vertical="center"/>
    </xf>
    <xf numFmtId="38" fontId="13" fillId="0" borderId="0" xfId="1" applyFont="1" applyAlignment="1">
      <alignment vertical="center"/>
    </xf>
    <xf numFmtId="180" fontId="13" fillId="0" borderId="0" xfId="0" applyNumberFormat="1" applyFont="1" applyAlignment="1">
      <alignment vertical="center"/>
    </xf>
    <xf numFmtId="0" fontId="13" fillId="0" borderId="0" xfId="0" applyFont="1" applyAlignment="1">
      <alignment vertical="center" shrinkToFit="1"/>
    </xf>
    <xf numFmtId="180" fontId="13" fillId="0" borderId="2" xfId="0" applyNumberFormat="1" applyFont="1" applyBorder="1" applyAlignment="1">
      <alignment vertical="center"/>
    </xf>
    <xf numFmtId="0" fontId="13" fillId="0" borderId="3" xfId="0" applyFont="1" applyBorder="1" applyAlignment="1">
      <alignment vertical="center"/>
    </xf>
    <xf numFmtId="38" fontId="13" fillId="0" borderId="0" xfId="1" applyFont="1" applyBorder="1" applyAlignment="1">
      <alignment vertical="center"/>
    </xf>
    <xf numFmtId="180" fontId="13" fillId="0" borderId="0" xfId="0" applyNumberFormat="1" applyFont="1" applyBorder="1" applyAlignment="1">
      <alignment vertical="center"/>
    </xf>
    <xf numFmtId="0" fontId="13" fillId="0" borderId="0" xfId="0" applyFont="1" applyBorder="1" applyAlignment="1">
      <alignment vertical="center" shrinkToFit="1"/>
    </xf>
    <xf numFmtId="180" fontId="13" fillId="0" borderId="4" xfId="0" applyNumberFormat="1" applyFont="1" applyBorder="1" applyAlignment="1">
      <alignment vertical="center"/>
    </xf>
    <xf numFmtId="180" fontId="11" fillId="0" borderId="0" xfId="0" applyNumberFormat="1" applyFont="1" applyAlignment="1">
      <alignment horizontal="left" vertical="center"/>
    </xf>
    <xf numFmtId="0" fontId="14" fillId="0" borderId="0" xfId="0" applyFont="1" applyBorder="1" applyAlignment="1">
      <alignment vertical="center"/>
    </xf>
    <xf numFmtId="0" fontId="14" fillId="0" borderId="0" xfId="0" applyFont="1" applyAlignment="1">
      <alignment vertical="center"/>
    </xf>
    <xf numFmtId="38" fontId="14" fillId="0" borderId="0" xfId="1" applyFont="1" applyAlignment="1">
      <alignment vertical="center"/>
    </xf>
    <xf numFmtId="38" fontId="13" fillId="0" borderId="0" xfId="1" applyFont="1" applyAlignment="1">
      <alignment horizontal="center" vertical="center"/>
    </xf>
    <xf numFmtId="180" fontId="14" fillId="0" borderId="0" xfId="0" applyNumberFormat="1" applyFont="1" applyAlignment="1">
      <alignment horizontal="right" vertical="center"/>
    </xf>
    <xf numFmtId="0" fontId="14" fillId="0" borderId="0" xfId="0" applyFont="1" applyAlignment="1">
      <alignment vertical="center" shrinkToFit="1"/>
    </xf>
    <xf numFmtId="180" fontId="3" fillId="0" borderId="0" xfId="0" applyNumberFormat="1"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vertical="center" shrinkToFit="1"/>
    </xf>
    <xf numFmtId="0" fontId="16" fillId="0" borderId="5" xfId="0" applyFont="1" applyFill="1" applyBorder="1" applyAlignment="1">
      <alignment vertical="center"/>
    </xf>
    <xf numFmtId="0" fontId="16" fillId="0" borderId="6" xfId="0" applyFont="1" applyFill="1" applyBorder="1" applyAlignment="1">
      <alignmen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0" fontId="16" fillId="0" borderId="3" xfId="0" applyFont="1" applyFill="1" applyBorder="1" applyAlignment="1">
      <alignment vertical="center"/>
    </xf>
    <xf numFmtId="0" fontId="3" fillId="0" borderId="1" xfId="0" applyFont="1" applyFill="1" applyBorder="1" applyAlignment="1">
      <alignment vertical="center"/>
    </xf>
    <xf numFmtId="38" fontId="3" fillId="0" borderId="1" xfId="1" applyFont="1" applyFill="1" applyBorder="1" applyAlignment="1">
      <alignment horizontal="center" vertical="center"/>
    </xf>
    <xf numFmtId="0" fontId="16" fillId="0" borderId="10" xfId="0" applyFont="1" applyFill="1" applyBorder="1" applyAlignment="1">
      <alignment vertical="center"/>
    </xf>
    <xf numFmtId="0" fontId="3" fillId="0" borderId="10" xfId="0" applyFont="1" applyFill="1" applyBorder="1" applyAlignment="1">
      <alignment vertical="center"/>
    </xf>
    <xf numFmtId="182" fontId="16" fillId="0" borderId="10" xfId="0" applyNumberFormat="1" applyFont="1" applyFill="1" applyBorder="1" applyAlignment="1">
      <alignment horizontal="right" vertical="center"/>
    </xf>
    <xf numFmtId="38" fontId="3" fillId="0" borderId="10" xfId="1" applyFont="1" applyFill="1" applyBorder="1" applyAlignment="1">
      <alignment horizontal="center" vertical="center"/>
    </xf>
    <xf numFmtId="0" fontId="16" fillId="0" borderId="0" xfId="0" applyFont="1" applyFill="1" applyBorder="1" applyAlignment="1">
      <alignment vertical="center"/>
    </xf>
    <xf numFmtId="0" fontId="3" fillId="0" borderId="0" xfId="0" applyFont="1" applyFill="1" applyBorder="1" applyAlignment="1">
      <alignment vertical="center"/>
    </xf>
    <xf numFmtId="182" fontId="16" fillId="0" borderId="0" xfId="0" applyNumberFormat="1" applyFont="1" applyFill="1" applyBorder="1" applyAlignment="1">
      <alignment horizontal="right" vertical="center"/>
    </xf>
    <xf numFmtId="38" fontId="3" fillId="0" borderId="0" xfId="1" applyFont="1" applyFill="1" applyBorder="1" applyAlignment="1">
      <alignment horizontal="center" vertical="center"/>
    </xf>
    <xf numFmtId="0" fontId="11" fillId="0" borderId="1" xfId="0" applyFont="1" applyFill="1" applyBorder="1" applyAlignment="1">
      <alignment vertical="center"/>
    </xf>
    <xf numFmtId="0" fontId="16" fillId="0" borderId="1" xfId="0" applyFont="1" applyFill="1" applyBorder="1" applyAlignment="1">
      <alignment vertical="center"/>
    </xf>
    <xf numFmtId="182" fontId="16" fillId="0" borderId="1" xfId="0" applyNumberFormat="1" applyFont="1" applyFill="1" applyBorder="1" applyAlignment="1">
      <alignment horizontal="right" vertical="center"/>
    </xf>
    <xf numFmtId="0" fontId="14" fillId="0" borderId="11" xfId="0" applyFont="1" applyBorder="1" applyAlignment="1">
      <alignment horizontal="center" vertical="center"/>
    </xf>
    <xf numFmtId="0" fontId="14" fillId="0" borderId="11" xfId="0" applyFont="1" applyFill="1" applyBorder="1" applyAlignment="1">
      <alignment horizontal="center" vertical="center" shrinkToFit="1"/>
    </xf>
    <xf numFmtId="180" fontId="3" fillId="0" borderId="8" xfId="0" applyNumberFormat="1" applyFont="1" applyBorder="1" applyAlignment="1">
      <alignment horizontal="right" vertical="center"/>
    </xf>
    <xf numFmtId="0" fontId="3" fillId="0" borderId="12" xfId="0" applyFont="1" applyBorder="1" applyAlignment="1">
      <alignment vertical="center"/>
    </xf>
    <xf numFmtId="0" fontId="5" fillId="0" borderId="12" xfId="0" applyFont="1" applyBorder="1" applyAlignment="1">
      <alignment vertical="center"/>
    </xf>
    <xf numFmtId="0" fontId="3" fillId="0" borderId="12" xfId="0" applyFont="1" applyBorder="1" applyAlignment="1">
      <alignment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5" fillId="0" borderId="17" xfId="0" applyFont="1" applyBorder="1" applyAlignment="1">
      <alignment vertical="center"/>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6" xfId="0" applyFont="1" applyBorder="1" applyAlignment="1">
      <alignment vertical="center" shrinkToFit="1"/>
    </xf>
    <xf numFmtId="0" fontId="5" fillId="0" borderId="18" xfId="0" applyFont="1" applyBorder="1" applyAlignment="1">
      <alignment vertical="center" wrapTex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5" fillId="0" borderId="19" xfId="0" applyFont="1" applyFill="1" applyBorder="1" applyAlignment="1">
      <alignment vertical="center" wrapText="1"/>
    </xf>
    <xf numFmtId="0" fontId="3" fillId="0" borderId="16" xfId="0" applyFont="1" applyFill="1" applyBorder="1" applyAlignment="1">
      <alignment horizontal="center" vertical="center" shrinkToFit="1"/>
    </xf>
    <xf numFmtId="0" fontId="3" fillId="0" borderId="15" xfId="0" applyFont="1" applyBorder="1" applyAlignment="1">
      <alignment vertical="center" shrinkToFit="1"/>
    </xf>
    <xf numFmtId="0" fontId="3" fillId="0" borderId="0" xfId="0" applyFont="1" applyAlignment="1">
      <alignment horizontal="center" vertical="center"/>
    </xf>
    <xf numFmtId="0" fontId="5" fillId="0" borderId="20" xfId="0" applyFont="1" applyBorder="1" applyAlignment="1">
      <alignment vertical="center" wrapText="1"/>
    </xf>
    <xf numFmtId="0" fontId="5" fillId="0" borderId="14" xfId="0" applyFont="1" applyBorder="1" applyAlignment="1">
      <alignment vertical="center" wrapText="1"/>
    </xf>
    <xf numFmtId="0" fontId="5" fillId="0" borderId="21" xfId="0" applyFont="1" applyBorder="1" applyAlignment="1">
      <alignment vertical="center" wrapText="1"/>
    </xf>
    <xf numFmtId="0" fontId="3" fillId="0" borderId="21" xfId="0" applyFont="1" applyBorder="1" applyAlignment="1">
      <alignment vertical="center" shrinkToFit="1"/>
    </xf>
    <xf numFmtId="0" fontId="5" fillId="0" borderId="22" xfId="0" applyFont="1" applyBorder="1" applyAlignment="1">
      <alignment vertical="center" wrapText="1"/>
    </xf>
    <xf numFmtId="0" fontId="3" fillId="0" borderId="14" xfId="0" applyFont="1" applyFill="1" applyBorder="1" applyAlignment="1">
      <alignment horizontal="center" vertical="center" shrinkToFit="1"/>
    </xf>
    <xf numFmtId="180" fontId="3" fillId="0" borderId="0" xfId="0" applyNumberFormat="1" applyFont="1" applyFill="1" applyBorder="1" applyAlignment="1">
      <alignment horizontal="right" vertical="center"/>
    </xf>
    <xf numFmtId="0" fontId="3" fillId="0" borderId="21" xfId="0" applyFont="1" applyBorder="1" applyAlignment="1">
      <alignment horizontal="center" vertical="center" shrinkToFit="1"/>
    </xf>
    <xf numFmtId="180" fontId="3" fillId="0" borderId="10" xfId="0" applyNumberFormat="1" applyFont="1" applyBorder="1" applyAlignment="1">
      <alignment horizontal="right" vertical="center"/>
    </xf>
    <xf numFmtId="0" fontId="3" fillId="0" borderId="10" xfId="0" applyFont="1" applyBorder="1" applyAlignment="1">
      <alignment vertical="center"/>
    </xf>
    <xf numFmtId="0" fontId="5" fillId="0" borderId="10" xfId="0" applyFont="1" applyBorder="1" applyAlignment="1">
      <alignment vertical="center"/>
    </xf>
    <xf numFmtId="0" fontId="3" fillId="0" borderId="10" xfId="0" applyFont="1" applyBorder="1" applyAlignment="1">
      <alignment vertical="center" shrinkToFit="1"/>
    </xf>
    <xf numFmtId="180" fontId="3" fillId="0" borderId="1" xfId="0" applyNumberFormat="1" applyFont="1" applyBorder="1" applyAlignment="1">
      <alignment horizontal="right" vertical="center"/>
    </xf>
    <xf numFmtId="0" fontId="3" fillId="0" borderId="1" xfId="0" applyFont="1" applyBorder="1" applyAlignment="1">
      <alignment vertical="center"/>
    </xf>
    <xf numFmtId="0" fontId="5" fillId="0" borderId="1" xfId="0" applyFont="1" applyBorder="1" applyAlignment="1">
      <alignment vertical="center"/>
    </xf>
    <xf numFmtId="0" fontId="3" fillId="0" borderId="1" xfId="0" applyFont="1" applyBorder="1" applyAlignment="1">
      <alignment vertical="center" shrinkToFit="1"/>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vertical="center" wrapText="1"/>
    </xf>
    <xf numFmtId="0" fontId="3" fillId="0" borderId="10" xfId="0" applyFont="1" applyBorder="1" applyAlignment="1">
      <alignment vertical="center" wrapText="1"/>
    </xf>
    <xf numFmtId="180" fontId="3" fillId="0" borderId="10" xfId="0" applyNumberFormat="1" applyFont="1" applyBorder="1" applyAlignment="1">
      <alignment horizontal="right" vertical="center" wrapText="1"/>
    </xf>
    <xf numFmtId="0" fontId="5" fillId="0" borderId="10" xfId="0" applyFont="1" applyBorder="1" applyAlignment="1">
      <alignment vertical="center" wrapText="1"/>
    </xf>
    <xf numFmtId="180" fontId="3" fillId="0" borderId="0" xfId="0" applyNumberFormat="1" applyFont="1" applyBorder="1" applyAlignment="1">
      <alignment horizontal="left" vertical="center"/>
    </xf>
    <xf numFmtId="180" fontId="3" fillId="0" borderId="8" xfId="0" quotePrefix="1" applyNumberFormat="1" applyFont="1" applyBorder="1" applyAlignment="1">
      <alignment horizontal="right" vertical="center"/>
    </xf>
    <xf numFmtId="38" fontId="3" fillId="0" borderId="12" xfId="1" applyFont="1" applyFill="1" applyBorder="1" applyAlignment="1">
      <alignment horizontal="left" vertical="center" shrinkToFit="1"/>
    </xf>
    <xf numFmtId="38" fontId="3" fillId="0" borderId="17" xfId="1" applyFont="1" applyFill="1" applyBorder="1" applyAlignment="1">
      <alignment horizontal="left" vertical="center" shrinkToFit="1"/>
    </xf>
    <xf numFmtId="38" fontId="3" fillId="0" borderId="1" xfId="1" applyFont="1" applyFill="1" applyBorder="1" applyAlignment="1">
      <alignment horizontal="left" vertical="center" shrinkToFit="1"/>
    </xf>
    <xf numFmtId="38" fontId="3" fillId="0" borderId="23" xfId="1" applyFont="1" applyFill="1" applyBorder="1" applyAlignment="1">
      <alignment horizontal="left" vertical="center" shrinkToFit="1"/>
    </xf>
    <xf numFmtId="180" fontId="3" fillId="0" borderId="13" xfId="0" applyNumberFormat="1" applyFont="1" applyBorder="1" applyAlignment="1">
      <alignment horizontal="right" vertical="center" shrinkToFit="1"/>
    </xf>
    <xf numFmtId="180" fontId="3" fillId="0" borderId="5" xfId="0" applyNumberFormat="1" applyFont="1" applyBorder="1" applyAlignment="1">
      <alignment horizontal="right" vertical="center" shrinkToFit="1"/>
    </xf>
    <xf numFmtId="180" fontId="3" fillId="0" borderId="14" xfId="0" applyNumberFormat="1" applyFont="1" applyBorder="1" applyAlignment="1">
      <alignment horizontal="right" vertical="center" shrinkToFit="1"/>
    </xf>
    <xf numFmtId="180" fontId="3" fillId="0" borderId="6" xfId="0" applyNumberFormat="1" applyFont="1" applyBorder="1" applyAlignment="1">
      <alignment horizontal="right" vertical="center" shrinkToFit="1"/>
    </xf>
    <xf numFmtId="180" fontId="3" fillId="0" borderId="15" xfId="0" applyNumberFormat="1" applyFont="1" applyBorder="1" applyAlignment="1">
      <alignment horizontal="right" vertical="center" shrinkToFit="1"/>
    </xf>
    <xf numFmtId="180" fontId="3" fillId="0" borderId="7" xfId="0" applyNumberFormat="1" applyFont="1" applyBorder="1" applyAlignment="1">
      <alignment horizontal="right" vertical="center" shrinkToFit="1"/>
    </xf>
    <xf numFmtId="180" fontId="3" fillId="0" borderId="16" xfId="0" applyNumberFormat="1" applyFont="1" applyBorder="1" applyAlignment="1">
      <alignment horizontal="right" vertical="center" shrinkToFit="1"/>
    </xf>
    <xf numFmtId="180" fontId="3" fillId="0" borderId="9" xfId="0" applyNumberFormat="1" applyFont="1" applyBorder="1" applyAlignment="1">
      <alignment horizontal="right" vertical="center" shrinkToFit="1"/>
    </xf>
    <xf numFmtId="180" fontId="3" fillId="0" borderId="11" xfId="0" applyNumberFormat="1" applyFont="1" applyBorder="1" applyAlignment="1">
      <alignment horizontal="right" vertical="center" shrinkToFit="1"/>
    </xf>
    <xf numFmtId="180" fontId="3" fillId="0" borderId="8" xfId="0" applyNumberFormat="1" applyFont="1" applyBorder="1" applyAlignment="1">
      <alignment horizontal="right" vertical="center" shrinkToFit="1"/>
    </xf>
    <xf numFmtId="0" fontId="5" fillId="0" borderId="19" xfId="0" applyFont="1" applyBorder="1" applyAlignment="1">
      <alignment vertical="center" wrapText="1"/>
    </xf>
    <xf numFmtId="180" fontId="3" fillId="0" borderId="8" xfId="0" applyNumberFormat="1" applyFont="1" applyBorder="1" applyAlignment="1">
      <alignment horizontal="right" vertical="center" wrapText="1"/>
    </xf>
    <xf numFmtId="0" fontId="3" fillId="0" borderId="13" xfId="0" applyFont="1" applyBorder="1" applyAlignment="1">
      <alignment vertical="center" wrapText="1" shrinkToFit="1"/>
    </xf>
    <xf numFmtId="180" fontId="3" fillId="0" borderId="5" xfId="0" applyNumberFormat="1" applyFont="1" applyBorder="1" applyAlignment="1">
      <alignment horizontal="right" vertical="center" wrapText="1" shrinkToFit="1"/>
    </xf>
    <xf numFmtId="0" fontId="5" fillId="0" borderId="22" xfId="0" applyFont="1" applyBorder="1" applyAlignment="1">
      <alignment vertical="center" wrapText="1" shrinkToFit="1"/>
    </xf>
    <xf numFmtId="0" fontId="3" fillId="0" borderId="14" xfId="0" applyFont="1" applyBorder="1" applyAlignment="1">
      <alignment vertical="center" wrapText="1" shrinkToFit="1"/>
    </xf>
    <xf numFmtId="180" fontId="3" fillId="0" borderId="6" xfId="0" applyNumberFormat="1" applyFont="1" applyBorder="1" applyAlignment="1">
      <alignment horizontal="right" vertical="center" wrapText="1" shrinkToFit="1"/>
    </xf>
    <xf numFmtId="0" fontId="5" fillId="0" borderId="18" xfId="0" applyFont="1" applyBorder="1" applyAlignment="1">
      <alignment vertical="center" wrapText="1" shrinkToFit="1"/>
    </xf>
    <xf numFmtId="0" fontId="3" fillId="0" borderId="15" xfId="0" applyFont="1" applyBorder="1" applyAlignment="1">
      <alignment vertical="center" wrapText="1" shrinkToFit="1"/>
    </xf>
    <xf numFmtId="180" fontId="3" fillId="0" borderId="7" xfId="0" applyNumberFormat="1" applyFont="1" applyBorder="1" applyAlignment="1">
      <alignment horizontal="right" vertical="center" wrapText="1" shrinkToFit="1"/>
    </xf>
    <xf numFmtId="0" fontId="5" fillId="0" borderId="24" xfId="0" applyFont="1" applyBorder="1" applyAlignment="1">
      <alignment vertical="center" wrapText="1" shrinkToFit="1"/>
    </xf>
    <xf numFmtId="0" fontId="3" fillId="0" borderId="16" xfId="0" applyFont="1" applyBorder="1" applyAlignment="1">
      <alignment vertical="center" wrapText="1" shrinkToFit="1"/>
    </xf>
    <xf numFmtId="180" fontId="3" fillId="0" borderId="9" xfId="0" applyNumberFormat="1" applyFont="1" applyBorder="1" applyAlignment="1">
      <alignment horizontal="right" vertical="center" wrapText="1" shrinkToFit="1"/>
    </xf>
    <xf numFmtId="0" fontId="5" fillId="0" borderId="19" xfId="0" applyFont="1" applyBorder="1" applyAlignment="1">
      <alignment vertical="center" wrapText="1" shrinkToFit="1"/>
    </xf>
    <xf numFmtId="0" fontId="3" fillId="0" borderId="11" xfId="0" applyFont="1" applyBorder="1" applyAlignment="1">
      <alignment vertical="center" wrapText="1" shrinkToFit="1"/>
    </xf>
    <xf numFmtId="180" fontId="3" fillId="0" borderId="8" xfId="0" applyNumberFormat="1" applyFont="1" applyBorder="1" applyAlignment="1">
      <alignment horizontal="right" vertical="center" wrapText="1" shrinkToFit="1"/>
    </xf>
    <xf numFmtId="0" fontId="5" fillId="0" borderId="17" xfId="0" applyFont="1" applyBorder="1" applyAlignment="1">
      <alignment vertical="center" wrapText="1" shrinkToFit="1"/>
    </xf>
    <xf numFmtId="180" fontId="3" fillId="0" borderId="16" xfId="0" applyNumberFormat="1" applyFont="1" applyBorder="1" applyAlignment="1">
      <alignment horizontal="left" vertical="center" shrinkToFit="1"/>
    </xf>
    <xf numFmtId="0" fontId="5" fillId="0" borderId="14" xfId="0" applyFont="1" applyBorder="1" applyAlignment="1">
      <alignment vertical="center" wrapText="1" shrinkToFit="1"/>
    </xf>
    <xf numFmtId="0" fontId="3" fillId="0" borderId="13" xfId="0" applyFont="1" applyFill="1" applyBorder="1" applyAlignment="1">
      <alignment horizontal="center" vertical="center" shrinkToFit="1"/>
    </xf>
    <xf numFmtId="0" fontId="3" fillId="0" borderId="13" xfId="0" applyFont="1" applyBorder="1" applyAlignment="1">
      <alignment vertical="center" wrapText="1"/>
    </xf>
    <xf numFmtId="0" fontId="3" fillId="0" borderId="16" xfId="0" applyFont="1" applyBorder="1" applyAlignment="1">
      <alignment vertical="center" wrapText="1"/>
    </xf>
    <xf numFmtId="0" fontId="3" fillId="0" borderId="11" xfId="0" applyFont="1" applyBorder="1" applyAlignment="1">
      <alignment vertical="center" wrapText="1"/>
    </xf>
    <xf numFmtId="0" fontId="5" fillId="0" borderId="17" xfId="0" applyFont="1" applyBorder="1" applyAlignment="1">
      <alignment vertical="center" wrapText="1"/>
    </xf>
    <xf numFmtId="0" fontId="3" fillId="0" borderId="20" xfId="0" applyFont="1" applyBorder="1" applyAlignment="1">
      <alignment vertical="center" shrinkToFit="1"/>
    </xf>
    <xf numFmtId="0" fontId="3" fillId="0" borderId="20" xfId="0" applyFont="1" applyBorder="1" applyAlignment="1">
      <alignment vertical="center" wrapText="1"/>
    </xf>
    <xf numFmtId="0" fontId="3" fillId="0" borderId="15" xfId="0" applyFont="1" applyBorder="1" applyAlignment="1">
      <alignment vertical="center" wrapText="1"/>
    </xf>
    <xf numFmtId="0" fontId="5" fillId="0" borderId="24" xfId="0" applyFont="1" applyBorder="1" applyAlignment="1">
      <alignment vertical="center" wrapText="1"/>
    </xf>
    <xf numFmtId="180" fontId="3" fillId="0" borderId="6" xfId="0" applyNumberFormat="1" applyFont="1" applyBorder="1" applyAlignment="1">
      <alignment horizontal="right" vertical="center" wrapText="1"/>
    </xf>
    <xf numFmtId="180" fontId="3" fillId="0" borderId="9" xfId="0" applyNumberFormat="1" applyFont="1" applyBorder="1" applyAlignment="1">
      <alignment horizontal="righ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180" fontId="3" fillId="0" borderId="20" xfId="0" applyNumberFormat="1" applyFont="1" applyBorder="1" applyAlignment="1">
      <alignment horizontal="right" vertical="center" shrinkToFit="1"/>
    </xf>
    <xf numFmtId="0" fontId="3" fillId="0" borderId="20" xfId="0" applyFont="1" applyBorder="1" applyAlignment="1">
      <alignment horizontal="center" vertical="center" shrinkToFit="1"/>
    </xf>
    <xf numFmtId="180" fontId="3" fillId="0" borderId="4" xfId="0" applyNumberFormat="1" applyFont="1" applyBorder="1" applyAlignment="1">
      <alignment horizontal="right" vertical="center" shrinkToFit="1"/>
    </xf>
    <xf numFmtId="0" fontId="3" fillId="0" borderId="11" xfId="0" applyFont="1" applyBorder="1" applyAlignment="1">
      <alignment horizontal="center" vertical="center" shrinkToFit="1"/>
    </xf>
    <xf numFmtId="0" fontId="3" fillId="0" borderId="20" xfId="0" applyFont="1" applyBorder="1" applyAlignment="1">
      <alignment vertical="center" wrapText="1" shrinkToFit="1"/>
    </xf>
    <xf numFmtId="0" fontId="3" fillId="0" borderId="20"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5" fillId="0" borderId="25" xfId="0" applyFont="1" applyBorder="1" applyAlignment="1">
      <alignment vertical="center" wrapText="1" shrinkToFit="1"/>
    </xf>
    <xf numFmtId="180" fontId="3" fillId="0" borderId="14" xfId="0" applyNumberFormat="1" applyFont="1" applyFill="1" applyBorder="1" applyAlignment="1">
      <alignment horizontal="right" vertical="center" shrinkToFit="1"/>
    </xf>
    <xf numFmtId="180" fontId="3" fillId="0" borderId="6" xfId="0" applyNumberFormat="1" applyFont="1" applyFill="1" applyBorder="1" applyAlignment="1">
      <alignment horizontal="right" vertical="center" shrinkToFit="1"/>
    </xf>
    <xf numFmtId="0" fontId="3" fillId="0" borderId="14" xfId="0" applyFont="1" applyFill="1" applyBorder="1" applyAlignment="1">
      <alignment vertical="center" wrapText="1" shrinkToFit="1"/>
    </xf>
    <xf numFmtId="0" fontId="5" fillId="0" borderId="18" xfId="0" applyFont="1" applyFill="1" applyBorder="1" applyAlignment="1">
      <alignment vertical="center" wrapText="1" shrinkToFit="1"/>
    </xf>
    <xf numFmtId="180" fontId="3" fillId="0" borderId="26" xfId="0" applyNumberFormat="1" applyFont="1" applyBorder="1" applyAlignment="1">
      <alignment horizontal="right" vertical="center" shrinkToFit="1"/>
    </xf>
    <xf numFmtId="0" fontId="5" fillId="0" borderId="27" xfId="0" applyFont="1" applyBorder="1" applyAlignment="1">
      <alignment vertical="center" wrapText="1" shrinkToFit="1"/>
    </xf>
    <xf numFmtId="180" fontId="3" fillId="0" borderId="21" xfId="0" applyNumberFormat="1" applyFont="1" applyBorder="1" applyAlignment="1">
      <alignment horizontal="right" vertical="center" shrinkToFit="1"/>
    </xf>
    <xf numFmtId="0" fontId="3" fillId="0" borderId="21" xfId="0" applyFont="1" applyBorder="1" applyAlignment="1">
      <alignment vertical="center" wrapText="1"/>
    </xf>
    <xf numFmtId="0" fontId="5" fillId="0" borderId="28" xfId="0" applyFont="1" applyBorder="1" applyAlignment="1">
      <alignment vertical="center" wrapText="1" shrinkToFit="1"/>
    </xf>
    <xf numFmtId="180" fontId="3" fillId="0" borderId="3" xfId="0" applyNumberFormat="1" applyFont="1" applyBorder="1" applyAlignment="1">
      <alignment horizontal="right" vertical="center" shrinkToFit="1"/>
    </xf>
    <xf numFmtId="0" fontId="5" fillId="0" borderId="23" xfId="0" applyFont="1" applyBorder="1" applyAlignment="1">
      <alignment vertical="center" wrapText="1" shrinkToFit="1"/>
    </xf>
    <xf numFmtId="0" fontId="3" fillId="0" borderId="21" xfId="0" applyFont="1" applyBorder="1" applyAlignment="1">
      <alignment vertical="center" wrapText="1" shrinkToFit="1"/>
    </xf>
    <xf numFmtId="0" fontId="5" fillId="0" borderId="16" xfId="0" applyFont="1" applyBorder="1" applyAlignment="1">
      <alignment vertical="center" wrapText="1" shrinkToFit="1"/>
    </xf>
    <xf numFmtId="0" fontId="3" fillId="0" borderId="14" xfId="0" applyFont="1" applyBorder="1" applyAlignment="1">
      <alignment horizontal="right" vertical="center" wrapText="1" shrinkToFit="1"/>
    </xf>
    <xf numFmtId="0" fontId="5" fillId="0" borderId="13" xfId="0" applyFont="1" applyBorder="1" applyAlignment="1">
      <alignment vertical="center" wrapText="1" shrinkToFit="1"/>
    </xf>
    <xf numFmtId="184" fontId="3" fillId="0" borderId="0" xfId="0" applyNumberFormat="1" applyFont="1" applyAlignment="1">
      <alignment vertical="center"/>
    </xf>
    <xf numFmtId="184" fontId="4" fillId="0" borderId="0" xfId="0" applyNumberFormat="1" applyFont="1" applyAlignment="1">
      <alignment vertical="center"/>
    </xf>
    <xf numFmtId="184" fontId="13" fillId="0" borderId="0" xfId="0" applyNumberFormat="1" applyFont="1" applyAlignment="1">
      <alignment vertical="center"/>
    </xf>
    <xf numFmtId="184" fontId="13" fillId="0" borderId="2" xfId="0" applyNumberFormat="1" applyFont="1" applyBorder="1" applyAlignment="1">
      <alignment vertical="center"/>
    </xf>
    <xf numFmtId="184" fontId="13" fillId="0" borderId="3" xfId="0" applyNumberFormat="1" applyFont="1" applyBorder="1" applyAlignment="1">
      <alignment vertical="center"/>
    </xf>
    <xf numFmtId="184" fontId="13" fillId="0" borderId="8" xfId="0" applyNumberFormat="1" applyFont="1" applyBorder="1" applyAlignment="1">
      <alignment vertical="center"/>
    </xf>
    <xf numFmtId="184" fontId="13" fillId="0" borderId="4" xfId="0" applyNumberFormat="1" applyFont="1" applyBorder="1" applyAlignment="1">
      <alignment vertical="center"/>
    </xf>
    <xf numFmtId="184" fontId="13" fillId="0" borderId="0" xfId="0" applyNumberFormat="1" applyFont="1" applyBorder="1" applyAlignment="1">
      <alignment vertical="center"/>
    </xf>
    <xf numFmtId="184" fontId="14" fillId="0" borderId="0" xfId="0" applyNumberFormat="1" applyFont="1" applyAlignment="1">
      <alignment vertical="center"/>
    </xf>
    <xf numFmtId="184" fontId="16" fillId="0" borderId="10" xfId="0" applyNumberFormat="1" applyFont="1" applyFill="1" applyBorder="1" applyAlignment="1">
      <alignment horizontal="right" vertical="center"/>
    </xf>
    <xf numFmtId="184" fontId="16" fillId="0" borderId="0" xfId="0" applyNumberFormat="1" applyFont="1" applyFill="1" applyBorder="1" applyAlignment="1">
      <alignment horizontal="right" vertical="center"/>
    </xf>
    <xf numFmtId="184" fontId="16" fillId="0" borderId="1" xfId="0" applyNumberFormat="1" applyFont="1" applyFill="1" applyBorder="1" applyAlignment="1">
      <alignment horizontal="right" vertical="center"/>
    </xf>
    <xf numFmtId="184" fontId="14" fillId="0" borderId="11" xfId="0" applyNumberFormat="1" applyFont="1" applyBorder="1" applyAlignment="1">
      <alignment horizontal="center" vertical="center"/>
    </xf>
    <xf numFmtId="184" fontId="3" fillId="0" borderId="12" xfId="0" applyNumberFormat="1" applyFont="1" applyBorder="1" applyAlignment="1">
      <alignment vertical="center"/>
    </xf>
    <xf numFmtId="184" fontId="3" fillId="0" borderId="13" xfId="0" applyNumberFormat="1" applyFont="1" applyBorder="1" applyAlignment="1">
      <alignment vertical="center" shrinkToFit="1"/>
    </xf>
    <xf numFmtId="184" fontId="3" fillId="0" borderId="14" xfId="0" applyNumberFormat="1" applyFont="1" applyBorder="1" applyAlignment="1">
      <alignment vertical="center" shrinkToFit="1"/>
    </xf>
    <xf numFmtId="184" fontId="3" fillId="0" borderId="15" xfId="0" applyNumberFormat="1" applyFont="1" applyBorder="1" applyAlignment="1">
      <alignment vertical="center" shrinkToFit="1"/>
    </xf>
    <xf numFmtId="184" fontId="3" fillId="0" borderId="16" xfId="0" applyNumberFormat="1" applyFont="1" applyBorder="1" applyAlignment="1">
      <alignment vertical="center" shrinkToFit="1"/>
    </xf>
    <xf numFmtId="184" fontId="3" fillId="0" borderId="11" xfId="0" applyNumberFormat="1" applyFont="1" applyBorder="1" applyAlignment="1">
      <alignment vertical="center" shrinkToFit="1"/>
    </xf>
    <xf numFmtId="184" fontId="3" fillId="0" borderId="0" xfId="0" applyNumberFormat="1" applyFont="1" applyBorder="1" applyAlignment="1">
      <alignment vertical="center"/>
    </xf>
    <xf numFmtId="184" fontId="3" fillId="0" borderId="20" xfId="0" applyNumberFormat="1" applyFont="1" applyBorder="1" applyAlignment="1">
      <alignment vertical="center" shrinkToFit="1"/>
    </xf>
    <xf numFmtId="184" fontId="3" fillId="0" borderId="21" xfId="0" applyNumberFormat="1" applyFont="1" applyBorder="1" applyAlignment="1">
      <alignment vertical="center" shrinkToFit="1"/>
    </xf>
    <xf numFmtId="184" fontId="3" fillId="0" borderId="0" xfId="0" applyNumberFormat="1" applyFont="1" applyFill="1" applyBorder="1" applyAlignment="1">
      <alignment vertical="center"/>
    </xf>
    <xf numFmtId="184" fontId="3" fillId="0" borderId="10" xfId="0" applyNumberFormat="1" applyFont="1" applyBorder="1" applyAlignment="1">
      <alignment vertical="center"/>
    </xf>
    <xf numFmtId="184" fontId="3" fillId="0" borderId="1" xfId="0" applyNumberFormat="1" applyFont="1" applyBorder="1" applyAlignment="1">
      <alignment vertical="center"/>
    </xf>
    <xf numFmtId="184" fontId="3" fillId="0" borderId="10" xfId="0" applyNumberFormat="1" applyFont="1" applyBorder="1" applyAlignment="1">
      <alignment vertical="center" wrapText="1"/>
    </xf>
    <xf numFmtId="3" fontId="3" fillId="0" borderId="0" xfId="1" applyNumberFormat="1" applyFont="1" applyAlignment="1">
      <alignment vertical="center"/>
    </xf>
    <xf numFmtId="3" fontId="4" fillId="0" borderId="0" xfId="1" applyNumberFormat="1" applyFont="1" applyAlignment="1">
      <alignment vertical="center"/>
    </xf>
    <xf numFmtId="3" fontId="4" fillId="0" borderId="0" xfId="0" applyNumberFormat="1" applyFont="1" applyAlignment="1">
      <alignment vertical="center"/>
    </xf>
    <xf numFmtId="3" fontId="12" fillId="0" borderId="0" xfId="1" applyNumberFormat="1" applyFont="1" applyAlignment="1">
      <alignment vertical="center"/>
    </xf>
    <xf numFmtId="3" fontId="13" fillId="0" borderId="0" xfId="1" applyNumberFormat="1" applyFont="1" applyAlignment="1">
      <alignment vertical="center"/>
    </xf>
    <xf numFmtId="3" fontId="13" fillId="0" borderId="0" xfId="1" applyNumberFormat="1" applyFont="1" applyBorder="1" applyAlignment="1">
      <alignment vertical="center"/>
    </xf>
    <xf numFmtId="3" fontId="13" fillId="0" borderId="0" xfId="0" applyNumberFormat="1" applyFont="1" applyBorder="1" applyAlignment="1">
      <alignment vertical="center"/>
    </xf>
    <xf numFmtId="3" fontId="14" fillId="0" borderId="0" xfId="1" applyNumberFormat="1" applyFont="1" applyAlignment="1">
      <alignment vertical="center"/>
    </xf>
    <xf numFmtId="3" fontId="16" fillId="0" borderId="10" xfId="0" applyNumberFormat="1" applyFont="1" applyFill="1" applyBorder="1" applyAlignment="1">
      <alignment horizontal="right" vertical="center"/>
    </xf>
    <xf numFmtId="3" fontId="16" fillId="0" borderId="0" xfId="0" applyNumberFormat="1" applyFont="1" applyFill="1" applyBorder="1" applyAlignment="1">
      <alignment horizontal="right" vertical="center"/>
    </xf>
    <xf numFmtId="3" fontId="16" fillId="0" borderId="1" xfId="0" applyNumberFormat="1" applyFont="1" applyFill="1" applyBorder="1" applyAlignment="1">
      <alignment horizontal="right" vertical="center"/>
    </xf>
    <xf numFmtId="3" fontId="14" fillId="0" borderId="11" xfId="1" applyNumberFormat="1" applyFont="1" applyBorder="1" applyAlignment="1">
      <alignment horizontal="center" vertical="center"/>
    </xf>
    <xf numFmtId="3" fontId="3" fillId="0" borderId="12" xfId="1" applyNumberFormat="1" applyFont="1" applyBorder="1" applyAlignment="1">
      <alignment vertical="center"/>
    </xf>
    <xf numFmtId="3" fontId="3" fillId="0" borderId="13" xfId="1" applyNumberFormat="1" applyFont="1" applyBorder="1" applyAlignment="1">
      <alignment vertical="center" shrinkToFit="1"/>
    </xf>
    <xf numFmtId="3" fontId="3" fillId="0" borderId="14" xfId="1" applyNumberFormat="1" applyFont="1" applyBorder="1" applyAlignment="1">
      <alignment vertical="center" shrinkToFit="1"/>
    </xf>
    <xf numFmtId="3" fontId="3" fillId="0" borderId="15" xfId="1" applyNumberFormat="1" applyFont="1" applyBorder="1" applyAlignment="1">
      <alignment vertical="center" shrinkToFit="1"/>
    </xf>
    <xf numFmtId="3" fontId="3" fillId="0" borderId="16" xfId="1" applyNumberFormat="1" applyFont="1" applyBorder="1" applyAlignment="1">
      <alignment vertical="center" shrinkToFit="1"/>
    </xf>
    <xf numFmtId="3" fontId="3" fillId="0" borderId="11" xfId="1" applyNumberFormat="1" applyFont="1" applyBorder="1" applyAlignment="1">
      <alignment vertical="center" shrinkToFit="1"/>
    </xf>
    <xf numFmtId="3" fontId="3" fillId="0" borderId="0" xfId="1" applyNumberFormat="1" applyFont="1" applyBorder="1" applyAlignment="1">
      <alignment vertical="center"/>
    </xf>
    <xf numFmtId="3" fontId="3" fillId="0" borderId="20" xfId="1" applyNumberFormat="1" applyFont="1" applyBorder="1" applyAlignment="1">
      <alignment vertical="center" shrinkToFit="1"/>
    </xf>
    <xf numFmtId="3" fontId="3" fillId="0" borderId="21" xfId="1" applyNumberFormat="1" applyFont="1" applyBorder="1" applyAlignment="1">
      <alignment vertical="center" shrinkToFit="1"/>
    </xf>
    <xf numFmtId="3" fontId="3" fillId="0" borderId="10" xfId="1" applyNumberFormat="1" applyFont="1" applyBorder="1" applyAlignment="1">
      <alignment vertical="center"/>
    </xf>
    <xf numFmtId="3" fontId="3" fillId="0" borderId="1" xfId="1" applyNumberFormat="1" applyFont="1" applyBorder="1" applyAlignment="1">
      <alignment vertical="center"/>
    </xf>
    <xf numFmtId="3" fontId="3" fillId="0" borderId="10" xfId="0" applyNumberFormat="1" applyFont="1" applyBorder="1" applyAlignment="1">
      <alignment vertical="center" wrapText="1"/>
    </xf>
    <xf numFmtId="3" fontId="3" fillId="0" borderId="8" xfId="1" applyNumberFormat="1" applyFont="1" applyFill="1" applyBorder="1" applyAlignment="1">
      <alignment horizontal="left" vertical="center" shrinkToFit="1"/>
    </xf>
    <xf numFmtId="3" fontId="3" fillId="0" borderId="3" xfId="1" applyNumberFormat="1" applyFont="1" applyFill="1" applyBorder="1" applyAlignment="1">
      <alignment horizontal="left" vertical="center" shrinkToFit="1"/>
    </xf>
    <xf numFmtId="3" fontId="3" fillId="0" borderId="10" xfId="1" applyNumberFormat="1" applyFont="1" applyFill="1" applyBorder="1" applyAlignment="1">
      <alignment horizontal="center" vertical="center"/>
    </xf>
    <xf numFmtId="3" fontId="3" fillId="0" borderId="0" xfId="1" applyNumberFormat="1" applyFont="1" applyFill="1" applyBorder="1" applyAlignment="1">
      <alignment horizontal="center" vertical="center"/>
    </xf>
    <xf numFmtId="3" fontId="3" fillId="0" borderId="1" xfId="1" applyNumberFormat="1" applyFont="1" applyFill="1" applyBorder="1" applyAlignment="1">
      <alignment horizontal="center" vertical="center"/>
    </xf>
    <xf numFmtId="3" fontId="3" fillId="0" borderId="0" xfId="0" applyNumberFormat="1" applyFont="1" applyBorder="1" applyAlignment="1">
      <alignment vertical="center"/>
    </xf>
    <xf numFmtId="184" fontId="3" fillId="0" borderId="13" xfId="0" applyNumberFormat="1" applyFont="1" applyBorder="1" applyAlignment="1">
      <alignment horizontal="right" vertical="center" shrinkToFit="1"/>
    </xf>
    <xf numFmtId="184" fontId="3" fillId="0" borderId="14" xfId="0" applyNumberFormat="1" applyFont="1" applyBorder="1" applyAlignment="1">
      <alignment horizontal="right" vertical="center" shrinkToFit="1"/>
    </xf>
    <xf numFmtId="184" fontId="13" fillId="0" borderId="0" xfId="1" applyNumberFormat="1" applyFont="1" applyBorder="1" applyAlignment="1">
      <alignment vertical="center"/>
    </xf>
    <xf numFmtId="184" fontId="14" fillId="0" borderId="0" xfId="0" applyNumberFormat="1" applyFont="1" applyAlignment="1">
      <alignment horizontal="right" vertical="center"/>
    </xf>
    <xf numFmtId="184" fontId="3" fillId="0" borderId="0" xfId="0" applyNumberFormat="1" applyFont="1" applyBorder="1" applyAlignment="1">
      <alignment horizontal="right" vertical="center"/>
    </xf>
    <xf numFmtId="184" fontId="3" fillId="0" borderId="14" xfId="0" applyNumberFormat="1" applyFont="1" applyBorder="1" applyAlignment="1">
      <alignment horizontal="center" vertical="center" shrinkToFit="1"/>
    </xf>
    <xf numFmtId="184" fontId="3" fillId="0" borderId="16" xfId="0" applyNumberFormat="1" applyFont="1" applyFill="1" applyBorder="1" applyAlignment="1">
      <alignment vertical="center" shrinkToFit="1"/>
    </xf>
    <xf numFmtId="184" fontId="3" fillId="0" borderId="13" xfId="0" applyNumberFormat="1" applyFont="1" applyBorder="1" applyAlignment="1">
      <alignment horizontal="center" vertical="center" shrinkToFit="1"/>
    </xf>
    <xf numFmtId="184" fontId="3" fillId="0" borderId="15" xfId="0" applyNumberFormat="1" applyFont="1" applyBorder="1" applyAlignment="1">
      <alignment horizontal="center" vertical="center" shrinkToFit="1"/>
    </xf>
    <xf numFmtId="184" fontId="3" fillId="0" borderId="0" xfId="0" applyNumberFormat="1" applyFont="1" applyBorder="1" applyAlignment="1">
      <alignment horizontal="center" vertical="center"/>
    </xf>
    <xf numFmtId="184" fontId="3" fillId="0" borderId="29" xfId="0" applyNumberFormat="1" applyFont="1" applyBorder="1" applyAlignment="1">
      <alignment vertical="center" shrinkToFit="1"/>
    </xf>
    <xf numFmtId="184" fontId="3" fillId="0" borderId="14" xfId="0" applyNumberFormat="1" applyFont="1" applyFill="1" applyBorder="1" applyAlignment="1">
      <alignment horizontal="center" vertical="center" shrinkToFit="1"/>
    </xf>
    <xf numFmtId="184" fontId="3" fillId="0" borderId="21" xfId="0" applyNumberFormat="1" applyFont="1" applyBorder="1" applyAlignment="1">
      <alignment horizontal="center" vertical="center" shrinkToFit="1"/>
    </xf>
    <xf numFmtId="184" fontId="3" fillId="0" borderId="16" xfId="0" applyNumberFormat="1" applyFont="1" applyBorder="1" applyAlignment="1">
      <alignment horizontal="center" vertical="center" shrinkToFit="1"/>
    </xf>
    <xf numFmtId="3" fontId="3" fillId="0" borderId="0" xfId="0" applyNumberFormat="1" applyFont="1" applyAlignment="1">
      <alignment vertical="center"/>
    </xf>
    <xf numFmtId="3" fontId="6" fillId="0" borderId="0" xfId="0" applyNumberFormat="1" applyFont="1" applyAlignment="1">
      <alignment horizontal="right" vertical="top"/>
    </xf>
    <xf numFmtId="3" fontId="6" fillId="0" borderId="0" xfId="0" applyNumberFormat="1" applyFont="1" applyAlignment="1">
      <alignment textRotation="180"/>
    </xf>
    <xf numFmtId="3" fontId="11" fillId="0" borderId="0" xfId="0" applyNumberFormat="1" applyFont="1" applyAlignment="1">
      <alignment textRotation="180"/>
    </xf>
    <xf numFmtId="3" fontId="13" fillId="0" borderId="0" xfId="0" applyNumberFormat="1" applyFont="1" applyAlignment="1">
      <alignment vertical="center"/>
    </xf>
    <xf numFmtId="3" fontId="15" fillId="0" borderId="0" xfId="0" applyNumberFormat="1" applyFont="1" applyAlignment="1">
      <alignment vertical="center"/>
    </xf>
    <xf numFmtId="3" fontId="14" fillId="0" borderId="0" xfId="0" applyNumberFormat="1" applyFont="1" applyAlignment="1">
      <alignment vertical="center"/>
    </xf>
    <xf numFmtId="3" fontId="5" fillId="0" borderId="0" xfId="0" applyNumberFormat="1" applyFont="1" applyBorder="1" applyAlignment="1">
      <alignment vertical="center"/>
    </xf>
    <xf numFmtId="3" fontId="14" fillId="0" borderId="11" xfId="0" applyNumberFormat="1" applyFont="1" applyBorder="1" applyAlignment="1">
      <alignment horizontal="center" vertical="center"/>
    </xf>
    <xf numFmtId="3" fontId="14" fillId="0" borderId="11" xfId="0" applyNumberFormat="1" applyFont="1" applyFill="1" applyBorder="1" applyAlignment="1">
      <alignment horizontal="center" vertical="center"/>
    </xf>
    <xf numFmtId="3" fontId="3" fillId="0" borderId="12" xfId="0" applyNumberFormat="1" applyFont="1" applyBorder="1" applyAlignment="1">
      <alignment vertical="center"/>
    </xf>
    <xf numFmtId="3" fontId="3" fillId="0" borderId="17" xfId="0" applyNumberFormat="1" applyFont="1" applyBorder="1" applyAlignment="1">
      <alignment vertical="center"/>
    </xf>
    <xf numFmtId="3" fontId="3" fillId="0" borderId="13" xfId="0" applyNumberFormat="1" applyFont="1" applyBorder="1" applyAlignment="1">
      <alignment vertical="center" shrinkToFit="1"/>
    </xf>
    <xf numFmtId="3" fontId="3" fillId="0" borderId="13" xfId="0" applyNumberFormat="1" applyFont="1" applyBorder="1" applyAlignment="1">
      <alignment horizontal="center" vertical="center" shrinkToFit="1"/>
    </xf>
    <xf numFmtId="3" fontId="3" fillId="0" borderId="14" xfId="0" applyNumberFormat="1" applyFont="1" applyBorder="1" applyAlignment="1">
      <alignment vertical="center" shrinkToFit="1"/>
    </xf>
    <xf numFmtId="3" fontId="3" fillId="0" borderId="14" xfId="0" applyNumberFormat="1" applyFont="1" applyBorder="1" applyAlignment="1">
      <alignment horizontal="center" vertical="center" shrinkToFit="1"/>
    </xf>
    <xf numFmtId="3" fontId="3" fillId="0" borderId="15" xfId="0" applyNumberFormat="1" applyFont="1" applyBorder="1" applyAlignment="1">
      <alignment vertical="center" shrinkToFit="1"/>
    </xf>
    <xf numFmtId="3" fontId="3" fillId="0" borderId="15" xfId="0" applyNumberFormat="1" applyFont="1" applyBorder="1" applyAlignment="1">
      <alignment horizontal="center" vertical="center" shrinkToFit="1"/>
    </xf>
    <xf numFmtId="3" fontId="3" fillId="0" borderId="16" xfId="0" applyNumberFormat="1" applyFont="1" applyBorder="1" applyAlignment="1">
      <alignment vertical="center" shrinkToFit="1"/>
    </xf>
    <xf numFmtId="3" fontId="3" fillId="0" borderId="16" xfId="0" applyNumberFormat="1" applyFont="1" applyBorder="1" applyAlignment="1">
      <alignment horizontal="center" vertical="center" shrinkToFit="1"/>
    </xf>
    <xf numFmtId="3" fontId="3" fillId="0" borderId="11" xfId="0" applyNumberFormat="1" applyFont="1" applyBorder="1" applyAlignment="1">
      <alignment vertical="center" shrinkToFit="1"/>
    </xf>
    <xf numFmtId="3" fontId="3" fillId="0" borderId="0" xfId="0" applyNumberFormat="1" applyFont="1" applyBorder="1" applyAlignment="1">
      <alignment horizontal="center" vertical="center"/>
    </xf>
    <xf numFmtId="3" fontId="3" fillId="0" borderId="16" xfId="0" applyNumberFormat="1" applyFont="1" applyFill="1" applyBorder="1" applyAlignment="1">
      <alignment vertical="center" shrinkToFit="1"/>
    </xf>
    <xf numFmtId="3" fontId="3" fillId="0" borderId="20" xfId="0" applyNumberFormat="1" applyFont="1" applyBorder="1" applyAlignment="1">
      <alignment vertical="center" shrinkToFit="1"/>
    </xf>
    <xf numFmtId="3" fontId="3" fillId="0" borderId="21" xfId="0" applyNumberFormat="1" applyFont="1" applyBorder="1" applyAlignment="1">
      <alignment vertical="center" shrinkToFit="1"/>
    </xf>
    <xf numFmtId="3" fontId="3" fillId="0" borderId="14" xfId="0" applyNumberFormat="1" applyFont="1" applyFill="1" applyBorder="1" applyAlignment="1">
      <alignment horizontal="center" vertical="center" shrinkToFit="1"/>
    </xf>
    <xf numFmtId="3" fontId="3" fillId="0" borderId="21" xfId="0" applyNumberFormat="1" applyFont="1" applyBorder="1" applyAlignment="1">
      <alignment horizontal="center" vertical="center" shrinkToFit="1"/>
    </xf>
    <xf numFmtId="3" fontId="3" fillId="0" borderId="10" xfId="0" applyNumberFormat="1" applyFont="1" applyBorder="1" applyAlignment="1">
      <alignment vertical="center"/>
    </xf>
    <xf numFmtId="3" fontId="3" fillId="0" borderId="1" xfId="0" applyNumberFormat="1" applyFont="1" applyBorder="1" applyAlignment="1">
      <alignment vertical="center"/>
    </xf>
    <xf numFmtId="3" fontId="3" fillId="0" borderId="0" xfId="0" applyNumberFormat="1" applyFont="1" applyAlignment="1">
      <alignment vertical="center" shrinkToFit="1"/>
    </xf>
    <xf numFmtId="184" fontId="3" fillId="0" borderId="15" xfId="0" applyNumberFormat="1" applyFont="1" applyBorder="1" applyAlignment="1">
      <alignment horizontal="right" vertical="center" shrinkToFit="1"/>
    </xf>
    <xf numFmtId="184" fontId="3" fillId="0" borderId="16" xfId="0" applyNumberFormat="1" applyFont="1" applyBorder="1" applyAlignment="1">
      <alignment horizontal="right" vertical="center" shrinkToFit="1"/>
    </xf>
    <xf numFmtId="184" fontId="3" fillId="0" borderId="11" xfId="0" applyNumberFormat="1" applyFont="1" applyBorder="1" applyAlignment="1">
      <alignment horizontal="right" vertical="center" shrinkToFit="1"/>
    </xf>
    <xf numFmtId="3" fontId="3" fillId="0" borderId="13" xfId="0" applyNumberFormat="1" applyFont="1" applyBorder="1" applyAlignment="1">
      <alignment horizontal="right" vertical="center" shrinkToFit="1"/>
    </xf>
    <xf numFmtId="3" fontId="3" fillId="0" borderId="11" xfId="0" applyNumberFormat="1" applyFont="1" applyBorder="1" applyAlignment="1">
      <alignment horizontal="right" vertical="center" shrinkToFit="1"/>
    </xf>
    <xf numFmtId="41" fontId="16" fillId="0" borderId="30" xfId="0" applyNumberFormat="1" applyFont="1" applyFill="1" applyBorder="1" applyAlignment="1">
      <alignment horizontal="right" vertical="center" shrinkToFit="1"/>
    </xf>
    <xf numFmtId="184" fontId="16" fillId="0" borderId="5" xfId="0" applyNumberFormat="1" applyFont="1" applyFill="1" applyBorder="1" applyAlignment="1">
      <alignment horizontal="right" vertical="center" shrinkToFit="1"/>
    </xf>
    <xf numFmtId="3" fontId="16" fillId="0" borderId="22" xfId="0" applyNumberFormat="1" applyFont="1" applyFill="1" applyBorder="1" applyAlignment="1">
      <alignment horizontal="right" vertical="center" shrinkToFit="1"/>
    </xf>
    <xf numFmtId="41" fontId="16" fillId="0" borderId="8" xfId="0" applyNumberFormat="1" applyFont="1" applyFill="1" applyBorder="1" applyAlignment="1">
      <alignment horizontal="right" vertical="center" shrinkToFit="1"/>
    </xf>
    <xf numFmtId="41" fontId="16" fillId="0" borderId="12" xfId="0" applyNumberFormat="1" applyFont="1" applyFill="1" applyBorder="1" applyAlignment="1">
      <alignment horizontal="right" vertical="center" shrinkToFit="1"/>
    </xf>
    <xf numFmtId="41" fontId="16" fillId="0" borderId="17" xfId="0" applyNumberFormat="1" applyFont="1" applyFill="1" applyBorder="1" applyAlignment="1">
      <alignment horizontal="right" vertical="center" shrinkToFit="1"/>
    </xf>
    <xf numFmtId="38" fontId="3" fillId="0" borderId="8" xfId="1" applyFont="1" applyFill="1" applyBorder="1" applyAlignment="1">
      <alignment horizontal="left" vertical="center" shrinkToFit="1"/>
    </xf>
    <xf numFmtId="38" fontId="3" fillId="0" borderId="12" xfId="1" applyFont="1" applyFill="1" applyBorder="1" applyAlignment="1">
      <alignment horizontal="left" vertical="center" shrinkToFit="1"/>
    </xf>
    <xf numFmtId="38" fontId="3" fillId="0" borderId="17" xfId="1" applyFont="1" applyFill="1" applyBorder="1" applyAlignment="1">
      <alignment horizontal="left" vertical="center" shrinkToFit="1"/>
    </xf>
    <xf numFmtId="180" fontId="8" fillId="0" borderId="0" xfId="0" applyNumberFormat="1" applyFont="1" applyAlignment="1">
      <alignment horizontal="center" vertical="center"/>
    </xf>
    <xf numFmtId="0" fontId="10" fillId="0" borderId="0" xfId="0" applyFont="1" applyBorder="1" applyAlignment="1">
      <alignment horizontal="center" vertical="center"/>
    </xf>
    <xf numFmtId="0" fontId="7" fillId="0" borderId="0" xfId="0" applyFont="1" applyBorder="1" applyAlignment="1">
      <alignment horizontal="center" vertical="center"/>
    </xf>
    <xf numFmtId="38" fontId="3" fillId="0" borderId="5" xfId="1" applyFont="1" applyFill="1" applyBorder="1" applyAlignment="1">
      <alignment horizontal="left" vertical="center" shrinkToFit="1"/>
    </xf>
    <xf numFmtId="38" fontId="3" fillId="0" borderId="30" xfId="1" applyFont="1" applyFill="1" applyBorder="1" applyAlignment="1">
      <alignment horizontal="left" vertical="center" shrinkToFit="1"/>
    </xf>
    <xf numFmtId="38" fontId="3" fillId="0" borderId="22" xfId="1" applyFont="1" applyFill="1" applyBorder="1" applyAlignment="1">
      <alignment horizontal="left" vertical="center" shrinkToFit="1"/>
    </xf>
    <xf numFmtId="41" fontId="16" fillId="0" borderId="9" xfId="0" applyNumberFormat="1" applyFont="1" applyFill="1" applyBorder="1" applyAlignment="1">
      <alignment horizontal="right" vertical="center" shrinkToFit="1"/>
    </xf>
    <xf numFmtId="41" fontId="16" fillId="0" borderId="31" xfId="0" applyNumberFormat="1" applyFont="1" applyFill="1" applyBorder="1" applyAlignment="1">
      <alignment horizontal="right" vertical="center" shrinkToFit="1"/>
    </xf>
    <xf numFmtId="41" fontId="16" fillId="0" borderId="19" xfId="0" applyNumberFormat="1" applyFont="1" applyFill="1" applyBorder="1" applyAlignment="1">
      <alignment horizontal="right" vertical="center" shrinkToFit="1"/>
    </xf>
    <xf numFmtId="38" fontId="3" fillId="0" borderId="9" xfId="1" applyFont="1" applyFill="1" applyBorder="1" applyAlignment="1">
      <alignment horizontal="left" vertical="center" shrinkToFit="1"/>
    </xf>
    <xf numFmtId="38" fontId="3" fillId="0" borderId="31" xfId="1" applyFont="1" applyFill="1" applyBorder="1" applyAlignment="1">
      <alignment horizontal="left" vertical="center" shrinkToFit="1"/>
    </xf>
    <xf numFmtId="38" fontId="3" fillId="0" borderId="19" xfId="1" applyFont="1" applyFill="1" applyBorder="1" applyAlignment="1">
      <alignment horizontal="left" vertical="center" shrinkToFit="1"/>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16" fillId="0" borderId="30" xfId="0" applyFont="1" applyFill="1" applyBorder="1" applyAlignment="1">
      <alignment vertical="center" shrinkToFit="1"/>
    </xf>
    <xf numFmtId="0" fontId="0" fillId="0" borderId="30" xfId="0" applyBorder="1" applyAlignment="1">
      <alignment vertical="center" shrinkToFit="1"/>
    </xf>
    <xf numFmtId="0" fontId="0" fillId="0" borderId="22" xfId="0" applyBorder="1" applyAlignment="1">
      <alignment vertical="center" shrinkToFit="1"/>
    </xf>
    <xf numFmtId="0" fontId="14" fillId="0" borderId="8" xfId="0" applyFont="1" applyBorder="1" applyAlignment="1">
      <alignment horizontal="center" vertical="center"/>
    </xf>
    <xf numFmtId="0" fontId="14" fillId="0" borderId="17" xfId="0" applyFont="1" applyBorder="1" applyAlignment="1">
      <alignment horizontal="center" vertical="center"/>
    </xf>
    <xf numFmtId="0" fontId="14" fillId="0" borderId="12" xfId="0" applyFont="1" applyBorder="1" applyAlignment="1">
      <alignment horizontal="center" vertical="center"/>
    </xf>
    <xf numFmtId="0" fontId="5" fillId="0" borderId="9" xfId="0" applyFont="1" applyBorder="1" applyAlignment="1">
      <alignment horizontal="left" vertical="center" wrapText="1"/>
    </xf>
    <xf numFmtId="0" fontId="0" fillId="0" borderId="19" xfId="0" applyBorder="1" applyAlignment="1">
      <alignment vertical="center" wrapText="1"/>
    </xf>
    <xf numFmtId="41" fontId="16" fillId="0" borderId="5" xfId="0" applyNumberFormat="1" applyFont="1" applyFill="1" applyBorder="1" applyAlignment="1">
      <alignment horizontal="right" vertical="center" shrinkToFit="1"/>
    </xf>
    <xf numFmtId="41" fontId="16" fillId="0" borderId="30" xfId="0" applyNumberFormat="1" applyFont="1" applyFill="1" applyBorder="1" applyAlignment="1">
      <alignment horizontal="right" vertical="center" shrinkToFit="1"/>
    </xf>
    <xf numFmtId="41" fontId="16" fillId="0" borderId="22" xfId="0" applyNumberFormat="1" applyFont="1" applyFill="1" applyBorder="1" applyAlignment="1">
      <alignment horizontal="right" vertical="center" shrinkToFit="1"/>
    </xf>
    <xf numFmtId="41" fontId="16" fillId="0" borderId="6" xfId="0" applyNumberFormat="1" applyFont="1" applyFill="1" applyBorder="1" applyAlignment="1">
      <alignment horizontal="right" vertical="center" shrinkToFit="1"/>
    </xf>
    <xf numFmtId="41" fontId="16" fillId="0" borderId="32" xfId="0" applyNumberFormat="1" applyFont="1" applyFill="1" applyBorder="1" applyAlignment="1">
      <alignment horizontal="right" vertical="center" shrinkToFit="1"/>
    </xf>
    <xf numFmtId="41" fontId="16" fillId="0" borderId="18" xfId="0" applyNumberFormat="1" applyFont="1" applyFill="1" applyBorder="1" applyAlignment="1">
      <alignment horizontal="right" vertical="center" shrinkToFit="1"/>
    </xf>
    <xf numFmtId="38" fontId="3" fillId="0" borderId="6" xfId="1" applyFont="1" applyFill="1" applyBorder="1" applyAlignment="1">
      <alignment horizontal="left" vertical="center" shrinkToFit="1"/>
    </xf>
    <xf numFmtId="38" fontId="3" fillId="0" borderId="32" xfId="1" applyFont="1" applyFill="1" applyBorder="1" applyAlignment="1">
      <alignment horizontal="left" vertical="center" shrinkToFit="1"/>
    </xf>
    <xf numFmtId="38" fontId="3" fillId="0" borderId="18" xfId="1" applyFont="1" applyFill="1" applyBorder="1" applyAlignment="1">
      <alignment horizontal="left" vertical="center" shrinkToFit="1"/>
    </xf>
    <xf numFmtId="0" fontId="13" fillId="0" borderId="2" xfId="0" applyFont="1" applyBorder="1" applyAlignment="1">
      <alignment vertical="center" shrinkToFit="1"/>
    </xf>
    <xf numFmtId="0" fontId="0" fillId="0" borderId="10" xfId="0" applyBorder="1" applyAlignment="1">
      <alignment vertical="center" shrinkToFit="1"/>
    </xf>
    <xf numFmtId="0" fontId="0" fillId="0" borderId="25" xfId="0" applyBorder="1" applyAlignment="1">
      <alignment vertical="center" shrinkToFit="1"/>
    </xf>
    <xf numFmtId="0" fontId="13" fillId="0" borderId="1" xfId="0" applyFont="1" applyBorder="1" applyAlignment="1">
      <alignment vertical="center" shrinkToFit="1"/>
    </xf>
    <xf numFmtId="0" fontId="0" fillId="0" borderId="1" xfId="0" applyBorder="1" applyAlignment="1">
      <alignment vertical="center" shrinkToFit="1"/>
    </xf>
    <xf numFmtId="0" fontId="0" fillId="0" borderId="23" xfId="0" applyBorder="1" applyAlignment="1">
      <alignment vertical="center" shrinkToFit="1"/>
    </xf>
    <xf numFmtId="0" fontId="13" fillId="0" borderId="12" xfId="0" applyFont="1" applyBorder="1" applyAlignment="1">
      <alignment vertical="center" shrinkToFit="1"/>
    </xf>
    <xf numFmtId="0" fontId="0" fillId="0" borderId="12" xfId="0" applyBorder="1" applyAlignment="1">
      <alignment vertical="center" shrinkToFit="1"/>
    </xf>
    <xf numFmtId="0" fontId="0" fillId="0" borderId="17" xfId="0" applyBorder="1" applyAlignment="1">
      <alignment vertical="center" shrinkToFit="1"/>
    </xf>
    <xf numFmtId="41" fontId="16" fillId="0" borderId="7" xfId="0" applyNumberFormat="1" applyFont="1" applyFill="1" applyBorder="1" applyAlignment="1">
      <alignment horizontal="right" vertical="center" shrinkToFit="1"/>
    </xf>
    <xf numFmtId="41" fontId="16" fillId="0" borderId="33" xfId="0" applyNumberFormat="1" applyFont="1" applyFill="1" applyBorder="1" applyAlignment="1">
      <alignment horizontal="right" vertical="center" shrinkToFit="1"/>
    </xf>
    <xf numFmtId="41" fontId="16" fillId="0" borderId="24" xfId="0" applyNumberFormat="1" applyFont="1" applyFill="1" applyBorder="1" applyAlignment="1">
      <alignment horizontal="right" vertical="center" shrinkToFit="1"/>
    </xf>
    <xf numFmtId="38" fontId="3" fillId="0" borderId="7" xfId="1" applyFont="1" applyFill="1" applyBorder="1" applyAlignment="1">
      <alignment horizontal="left" vertical="center" shrinkToFit="1"/>
    </xf>
    <xf numFmtId="38" fontId="3" fillId="0" borderId="33" xfId="1" applyFont="1" applyFill="1" applyBorder="1" applyAlignment="1">
      <alignment horizontal="left" vertical="center" shrinkToFit="1"/>
    </xf>
    <xf numFmtId="38" fontId="3" fillId="0" borderId="24" xfId="1" applyFont="1" applyFill="1" applyBorder="1" applyAlignment="1">
      <alignment horizontal="left" vertical="center" shrinkToFit="1"/>
    </xf>
    <xf numFmtId="38" fontId="12" fillId="0" borderId="0" xfId="1" applyFont="1" applyAlignment="1">
      <alignment vertical="center" shrinkToFit="1"/>
    </xf>
    <xf numFmtId="0" fontId="0" fillId="0" borderId="0" xfId="0" applyAlignment="1">
      <alignment vertical="center" shrinkToFit="1"/>
    </xf>
    <xf numFmtId="38" fontId="7" fillId="0" borderId="0" xfId="1" applyFont="1" applyAlignment="1">
      <alignment horizontal="right" vertical="center"/>
    </xf>
    <xf numFmtId="0" fontId="0" fillId="0" borderId="0" xfId="0" applyAlignment="1">
      <alignment vertical="center"/>
    </xf>
    <xf numFmtId="38" fontId="4" fillId="0" borderId="0" xfId="1" applyFont="1" applyBorder="1" applyAlignment="1">
      <alignment vertical="center"/>
    </xf>
    <xf numFmtId="0" fontId="0" fillId="0" borderId="0" xfId="0" applyBorder="1" applyAlignment="1">
      <alignment vertical="center"/>
    </xf>
    <xf numFmtId="38" fontId="4" fillId="0" borderId="1" xfId="1" applyFont="1" applyBorder="1" applyAlignment="1">
      <alignment vertical="center"/>
    </xf>
    <xf numFmtId="0" fontId="0" fillId="0" borderId="1" xfId="0" applyBorder="1" applyAlignment="1">
      <alignment vertical="center"/>
    </xf>
    <xf numFmtId="0" fontId="4" fillId="0" borderId="12" xfId="0" applyFont="1" applyBorder="1" applyAlignment="1">
      <alignment vertical="center"/>
    </xf>
    <xf numFmtId="0" fontId="0" fillId="0" borderId="12" xfId="0" applyBorder="1" applyAlignment="1">
      <alignment vertical="center"/>
    </xf>
    <xf numFmtId="180" fontId="13" fillId="0" borderId="8" xfId="0" applyNumberFormat="1" applyFont="1" applyBorder="1" applyAlignment="1">
      <alignment vertical="center"/>
    </xf>
    <xf numFmtId="0" fontId="0" fillId="0" borderId="17" xfId="0" applyBorder="1" applyAlignment="1">
      <alignment vertical="center"/>
    </xf>
    <xf numFmtId="180" fontId="13" fillId="0" borderId="2" xfId="0" applyNumberFormat="1" applyFont="1" applyBorder="1" applyAlignment="1">
      <alignment horizontal="left" vertical="center"/>
    </xf>
    <xf numFmtId="0" fontId="0" fillId="0" borderId="10" xfId="0" applyBorder="1" applyAlignment="1">
      <alignment vertical="center"/>
    </xf>
    <xf numFmtId="0" fontId="0" fillId="0" borderId="25" xfId="0" applyBorder="1" applyAlignment="1">
      <alignment vertical="center"/>
    </xf>
    <xf numFmtId="180" fontId="13" fillId="0" borderId="3" xfId="0" applyNumberFormat="1" applyFont="1" applyBorder="1" applyAlignment="1">
      <alignment horizontal="left" vertical="center"/>
    </xf>
    <xf numFmtId="0" fontId="0" fillId="0" borderId="23" xfId="0" applyBorder="1" applyAlignment="1">
      <alignment vertical="center"/>
    </xf>
    <xf numFmtId="0" fontId="13" fillId="0" borderId="2" xfId="0" applyFont="1" applyBorder="1" applyAlignment="1">
      <alignment vertical="center"/>
    </xf>
    <xf numFmtId="0" fontId="13" fillId="0" borderId="4" xfId="0" applyFont="1" applyBorder="1" applyAlignment="1">
      <alignment vertical="center"/>
    </xf>
    <xf numFmtId="0" fontId="0" fillId="0" borderId="28" xfId="0" applyBorder="1" applyAlignment="1">
      <alignment vertical="center"/>
    </xf>
    <xf numFmtId="0" fontId="13" fillId="0" borderId="3" xfId="0" applyFont="1" applyBorder="1" applyAlignment="1">
      <alignment vertical="center"/>
    </xf>
    <xf numFmtId="0" fontId="13" fillId="0" borderId="8" xfId="0" applyFont="1" applyBorder="1" applyAlignment="1">
      <alignment vertical="center"/>
    </xf>
    <xf numFmtId="0" fontId="13" fillId="0" borderId="10" xfId="0" applyFont="1" applyBorder="1" applyAlignment="1">
      <alignment vertical="center" shrinkToFit="1"/>
    </xf>
    <xf numFmtId="0" fontId="13" fillId="0" borderId="10"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1" xfId="0" applyFont="1" applyBorder="1" applyAlignment="1">
      <alignment horizontal="left" vertical="center" shrinkToFit="1"/>
    </xf>
    <xf numFmtId="38" fontId="13" fillId="0" borderId="10" xfId="1" applyFont="1" applyBorder="1" applyAlignment="1">
      <alignment horizontal="left" vertical="center" shrinkToFit="1"/>
    </xf>
    <xf numFmtId="0" fontId="0" fillId="0" borderId="10" xfId="0" applyBorder="1" applyAlignment="1">
      <alignment horizontal="left" vertical="center" shrinkToFit="1"/>
    </xf>
    <xf numFmtId="38" fontId="13" fillId="0" borderId="0" xfId="1" applyFont="1" applyBorder="1" applyAlignment="1">
      <alignment horizontal="left" vertical="center" shrinkToFit="1"/>
    </xf>
    <xf numFmtId="0" fontId="0" fillId="0" borderId="0" xfId="0" applyAlignment="1">
      <alignment horizontal="left" vertical="center" shrinkToFit="1"/>
    </xf>
    <xf numFmtId="38" fontId="13" fillId="0" borderId="1" xfId="1" applyFont="1" applyBorder="1" applyAlignment="1">
      <alignment horizontal="left" vertical="center" shrinkToFit="1"/>
    </xf>
    <xf numFmtId="0" fontId="0" fillId="0" borderId="1" xfId="0" applyBorder="1" applyAlignment="1">
      <alignment horizontal="left" vertical="center" shrinkToFit="1"/>
    </xf>
    <xf numFmtId="0" fontId="13" fillId="0" borderId="0" xfId="0" applyFont="1" applyBorder="1" applyAlignment="1">
      <alignment vertical="center" shrinkToFit="1"/>
    </xf>
    <xf numFmtId="0" fontId="0" fillId="0" borderId="28" xfId="0" applyBorder="1" applyAlignment="1">
      <alignment vertical="center" shrinkToFit="1"/>
    </xf>
    <xf numFmtId="0" fontId="13" fillId="0" borderId="4" xfId="0" applyFont="1" applyBorder="1" applyAlignment="1">
      <alignment vertical="center" shrinkToFit="1"/>
    </xf>
    <xf numFmtId="0" fontId="13" fillId="0" borderId="3" xfId="0" applyFont="1" applyBorder="1" applyAlignment="1">
      <alignment vertical="center" shrinkToFit="1"/>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0" fillId="0" borderId="17" xfId="0" applyBorder="1" applyAlignment="1">
      <alignment horizontal="center" vertical="center"/>
    </xf>
    <xf numFmtId="38" fontId="16" fillId="0" borderId="8" xfId="1" applyFont="1" applyBorder="1" applyAlignment="1">
      <alignment horizontal="center" vertical="center"/>
    </xf>
    <xf numFmtId="38" fontId="16" fillId="0" borderId="12" xfId="1" applyFont="1" applyBorder="1" applyAlignment="1">
      <alignment horizontal="center" vertical="center"/>
    </xf>
    <xf numFmtId="38" fontId="16" fillId="0" borderId="17" xfId="1" applyFont="1" applyBorder="1" applyAlignment="1">
      <alignment horizontal="center" vertical="center"/>
    </xf>
    <xf numFmtId="0" fontId="16" fillId="0" borderId="32" xfId="0" applyFont="1" applyFill="1" applyBorder="1" applyAlignment="1">
      <alignment vertical="center" shrinkToFit="1"/>
    </xf>
    <xf numFmtId="0" fontId="0" fillId="0" borderId="32" xfId="0" applyBorder="1" applyAlignment="1">
      <alignment vertical="center" shrinkToFit="1"/>
    </xf>
    <xf numFmtId="0" fontId="0" fillId="0" borderId="18" xfId="0" applyBorder="1" applyAlignment="1">
      <alignment vertical="center" shrinkToFit="1"/>
    </xf>
    <xf numFmtId="0" fontId="16" fillId="0" borderId="31" xfId="0" applyFont="1" applyFill="1" applyBorder="1" applyAlignment="1">
      <alignment vertical="center" shrinkToFit="1"/>
    </xf>
    <xf numFmtId="0" fontId="0" fillId="0" borderId="31" xfId="0" applyBorder="1" applyAlignment="1">
      <alignment vertical="center" shrinkToFit="1"/>
    </xf>
    <xf numFmtId="0" fontId="0" fillId="0" borderId="19" xfId="0" applyBorder="1" applyAlignment="1">
      <alignment vertical="center" shrinkToFit="1"/>
    </xf>
    <xf numFmtId="0" fontId="16" fillId="0" borderId="12"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904875</xdr:colOff>
      <xdr:row>497</xdr:row>
      <xdr:rowOff>123825</xdr:rowOff>
    </xdr:from>
    <xdr:to>
      <xdr:col>3</xdr:col>
      <xdr:colOff>561975</xdr:colOff>
      <xdr:row>498</xdr:row>
      <xdr:rowOff>190500</xdr:rowOff>
    </xdr:to>
    <xdr:sp macro="" textlink="">
      <xdr:nvSpPr>
        <xdr:cNvPr id="1025" name="AutoShape 1"/>
        <xdr:cNvSpPr>
          <a:spLocks noChangeArrowheads="1"/>
        </xdr:cNvSpPr>
      </xdr:nvSpPr>
      <xdr:spPr bwMode="auto">
        <a:xfrm>
          <a:off x="1533525" y="167230425"/>
          <a:ext cx="2076450" cy="409575"/>
        </a:xfrm>
        <a:prstGeom prst="wedgeRectCallout">
          <a:avLst>
            <a:gd name="adj1" fmla="val -45412"/>
            <a:gd name="adj2" fmla="val 779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一括又は個別加入だが、住宅建築にかかわる部分を記入する</a:t>
          </a:r>
        </a:p>
      </xdr:txBody>
    </xdr:sp>
    <xdr:clientData/>
  </xdr:twoCellAnchor>
  <xdr:twoCellAnchor>
    <xdr:from>
      <xdr:col>2</xdr:col>
      <xdr:colOff>885825</xdr:colOff>
      <xdr:row>548</xdr:row>
      <xdr:rowOff>104775</xdr:rowOff>
    </xdr:from>
    <xdr:to>
      <xdr:col>3</xdr:col>
      <xdr:colOff>542925</xdr:colOff>
      <xdr:row>549</xdr:row>
      <xdr:rowOff>171450</xdr:rowOff>
    </xdr:to>
    <xdr:sp macro="" textlink="">
      <xdr:nvSpPr>
        <xdr:cNvPr id="1026" name="AutoShape 2"/>
        <xdr:cNvSpPr>
          <a:spLocks noChangeArrowheads="1"/>
        </xdr:cNvSpPr>
      </xdr:nvSpPr>
      <xdr:spPr bwMode="auto">
        <a:xfrm>
          <a:off x="1514475" y="184737375"/>
          <a:ext cx="2076450" cy="409575"/>
        </a:xfrm>
        <a:prstGeom prst="wedgeRectCallout">
          <a:avLst>
            <a:gd name="adj1" fmla="val -41282"/>
            <a:gd name="adj2" fmla="val -1081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各種申請手続きも含む</a:t>
          </a:r>
        </a:p>
      </xdr:txBody>
    </xdr:sp>
    <xdr:clientData/>
  </xdr:twoCellAnchor>
  <xdr:twoCellAnchor>
    <xdr:from>
      <xdr:col>2</xdr:col>
      <xdr:colOff>1952625</xdr:colOff>
      <xdr:row>551</xdr:row>
      <xdr:rowOff>28575</xdr:rowOff>
    </xdr:from>
    <xdr:to>
      <xdr:col>4</xdr:col>
      <xdr:colOff>409575</xdr:colOff>
      <xdr:row>552</xdr:row>
      <xdr:rowOff>114300</xdr:rowOff>
    </xdr:to>
    <xdr:sp macro="" textlink="">
      <xdr:nvSpPr>
        <xdr:cNvPr id="1027" name="AutoShape 3"/>
        <xdr:cNvSpPr>
          <a:spLocks noChangeArrowheads="1"/>
        </xdr:cNvSpPr>
      </xdr:nvSpPr>
      <xdr:spPr bwMode="auto">
        <a:xfrm flipV="1">
          <a:off x="2581275" y="185689875"/>
          <a:ext cx="2076450" cy="428625"/>
        </a:xfrm>
        <a:prstGeom prst="wedgeRectCallout">
          <a:avLst>
            <a:gd name="adj1" fmla="val -47565"/>
            <a:gd name="adj2" fmla="val 10294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実費とする</a:t>
          </a:r>
        </a:p>
      </xdr:txBody>
    </xdr:sp>
    <xdr:clientData/>
  </xdr:twoCellAnchor>
  <xdr:twoCellAnchor>
    <xdr:from>
      <xdr:col>2</xdr:col>
      <xdr:colOff>1028700</xdr:colOff>
      <xdr:row>557</xdr:row>
      <xdr:rowOff>28575</xdr:rowOff>
    </xdr:from>
    <xdr:to>
      <xdr:col>3</xdr:col>
      <xdr:colOff>685800</xdr:colOff>
      <xdr:row>558</xdr:row>
      <xdr:rowOff>95250</xdr:rowOff>
    </xdr:to>
    <xdr:sp macro="" textlink="">
      <xdr:nvSpPr>
        <xdr:cNvPr id="1028" name="AutoShape 4"/>
        <xdr:cNvSpPr>
          <a:spLocks noChangeArrowheads="1"/>
        </xdr:cNvSpPr>
      </xdr:nvSpPr>
      <xdr:spPr bwMode="auto">
        <a:xfrm>
          <a:off x="1657350" y="187747275"/>
          <a:ext cx="2076450" cy="409575"/>
        </a:xfrm>
        <a:prstGeom prst="wedgeRectCallout">
          <a:avLst>
            <a:gd name="adj1" fmla="val -41282"/>
            <a:gd name="adj2" fmla="val -1081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実費とする</a:t>
          </a:r>
        </a:p>
      </xdr:txBody>
    </xdr:sp>
    <xdr:clientData/>
  </xdr:twoCellAnchor>
  <xdr:twoCellAnchor>
    <xdr:from>
      <xdr:col>2</xdr:col>
      <xdr:colOff>990600</xdr:colOff>
      <xdr:row>368</xdr:row>
      <xdr:rowOff>200025</xdr:rowOff>
    </xdr:from>
    <xdr:to>
      <xdr:col>3</xdr:col>
      <xdr:colOff>647700</xdr:colOff>
      <xdr:row>369</xdr:row>
      <xdr:rowOff>266700</xdr:rowOff>
    </xdr:to>
    <xdr:sp macro="" textlink="">
      <xdr:nvSpPr>
        <xdr:cNvPr id="1029" name="AutoShape 5"/>
        <xdr:cNvSpPr>
          <a:spLocks noChangeArrowheads="1"/>
        </xdr:cNvSpPr>
      </xdr:nvSpPr>
      <xdr:spPr bwMode="auto">
        <a:xfrm>
          <a:off x="1619250" y="123129675"/>
          <a:ext cx="2076450" cy="409575"/>
        </a:xfrm>
        <a:prstGeom prst="wedgeRectCallout">
          <a:avLst>
            <a:gd name="adj1" fmla="val -66463"/>
            <a:gd name="adj2" fmla="val -437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材料を指定の上、材工一括とする</a:t>
          </a:r>
        </a:p>
      </xdr:txBody>
    </xdr:sp>
    <xdr:clientData/>
  </xdr:twoCellAnchor>
  <xdr:twoCellAnchor>
    <xdr:from>
      <xdr:col>2</xdr:col>
      <xdr:colOff>1724025</xdr:colOff>
      <xdr:row>317</xdr:row>
      <xdr:rowOff>190500</xdr:rowOff>
    </xdr:from>
    <xdr:to>
      <xdr:col>4</xdr:col>
      <xdr:colOff>180975</xdr:colOff>
      <xdr:row>318</xdr:row>
      <xdr:rowOff>257175</xdr:rowOff>
    </xdr:to>
    <xdr:sp macro="" textlink="">
      <xdr:nvSpPr>
        <xdr:cNvPr id="1030" name="AutoShape 6"/>
        <xdr:cNvSpPr>
          <a:spLocks noChangeArrowheads="1"/>
        </xdr:cNvSpPr>
      </xdr:nvSpPr>
      <xdr:spPr bwMode="auto">
        <a:xfrm>
          <a:off x="2352675" y="105860850"/>
          <a:ext cx="2076450" cy="409575"/>
        </a:xfrm>
        <a:prstGeom prst="wedgeRectCallout">
          <a:avLst>
            <a:gd name="adj1" fmla="val -66463"/>
            <a:gd name="adj2" fmla="val -5312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材料を指定の上、材工一括とする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B1:T630"/>
  <sheetViews>
    <sheetView showGridLines="0" tabSelected="1" view="pageBreakPreview" zoomScale="50" zoomScaleNormal="75" zoomScaleSheetLayoutView="70" workbookViewId="0"/>
  </sheetViews>
  <sheetFormatPr defaultRowHeight="21" customHeight="1" x14ac:dyDescent="0.15"/>
  <cols>
    <col min="1" max="1" width="2.875" style="1" customWidth="1"/>
    <col min="2" max="2" width="5.375" style="3" customWidth="1"/>
    <col min="3" max="3" width="31.75" style="35" customWidth="1"/>
    <col min="4" max="4" width="15.75" style="1" customWidth="1"/>
    <col min="5" max="5" width="16.875" style="1" customWidth="1"/>
    <col min="6" max="6" width="7.625" style="171" customWidth="1"/>
    <col min="7" max="7" width="5.625" style="1" customWidth="1"/>
    <col min="8" max="9" width="10.625" style="197" customWidth="1"/>
    <col min="10" max="10" width="3.375" style="3" customWidth="1"/>
    <col min="11" max="11" width="33" style="4" customWidth="1"/>
    <col min="12" max="12" width="7.625" style="171" customWidth="1"/>
    <col min="13" max="13" width="5.625" style="5" customWidth="1"/>
    <col min="14" max="14" width="10.625" style="241" customWidth="1"/>
    <col min="15" max="15" width="12.75" style="241" customWidth="1"/>
    <col min="16" max="16" width="1.875" style="1" customWidth="1"/>
    <col min="17" max="16384" width="9" style="1"/>
  </cols>
  <sheetData>
    <row r="1" spans="2:18" ht="21" customHeight="1" x14ac:dyDescent="0.15">
      <c r="B1" s="1"/>
      <c r="C1" s="2"/>
      <c r="O1" s="242"/>
    </row>
    <row r="2" spans="2:18" s="6" customFormat="1" ht="30" customHeight="1" x14ac:dyDescent="0.15">
      <c r="F2" s="172"/>
      <c r="H2" s="198"/>
      <c r="I2" s="199"/>
      <c r="J2" s="8"/>
      <c r="K2" s="334" t="s">
        <v>84</v>
      </c>
      <c r="L2" s="335"/>
      <c r="M2" s="335"/>
      <c r="N2" s="335"/>
      <c r="O2" s="199"/>
      <c r="P2" s="10"/>
    </row>
    <row r="3" spans="2:18" s="6" customFormat="1" ht="30" customHeight="1" x14ac:dyDescent="0.15">
      <c r="B3" s="9"/>
      <c r="C3" s="2"/>
      <c r="F3" s="172"/>
      <c r="H3" s="198"/>
      <c r="I3" s="198"/>
      <c r="J3" s="7"/>
      <c r="K3" s="7"/>
      <c r="L3" s="172"/>
      <c r="M3" s="9"/>
      <c r="N3" s="199"/>
      <c r="O3" s="199"/>
      <c r="P3" s="10"/>
    </row>
    <row r="4" spans="2:18" s="6" customFormat="1" ht="30" customHeight="1" x14ac:dyDescent="0.15">
      <c r="B4" s="285" t="s">
        <v>85</v>
      </c>
      <c r="C4" s="285"/>
      <c r="D4" s="285"/>
      <c r="E4" s="285"/>
      <c r="F4" s="285"/>
      <c r="G4" s="285"/>
      <c r="H4" s="285"/>
      <c r="I4" s="285"/>
      <c r="J4" s="285"/>
      <c r="K4" s="285"/>
      <c r="L4" s="285"/>
      <c r="M4" s="285"/>
      <c r="N4" s="285"/>
      <c r="O4" s="285"/>
      <c r="P4" s="10"/>
    </row>
    <row r="5" spans="2:18" s="6" customFormat="1" ht="30" customHeight="1" x14ac:dyDescent="0.15">
      <c r="B5" s="9"/>
      <c r="C5" s="2"/>
      <c r="F5" s="172"/>
      <c r="H5" s="198"/>
      <c r="I5" s="198"/>
      <c r="J5" s="7"/>
      <c r="K5" s="7"/>
      <c r="L5" s="172"/>
      <c r="M5" s="9"/>
      <c r="N5" s="199"/>
      <c r="O5" s="199"/>
      <c r="P5" s="10"/>
    </row>
    <row r="6" spans="2:18" s="6" customFormat="1" ht="30" customHeight="1" x14ac:dyDescent="0.15">
      <c r="B6" s="9"/>
      <c r="C6" s="2"/>
      <c r="F6" s="172"/>
      <c r="H6" s="198"/>
      <c r="I6" s="198"/>
      <c r="J6" s="7"/>
      <c r="K6" s="7"/>
      <c r="L6" s="172"/>
      <c r="M6" s="9"/>
      <c r="N6" s="199"/>
      <c r="O6" s="199"/>
      <c r="P6" s="10"/>
    </row>
    <row r="7" spans="2:18" s="6" customFormat="1" ht="30" customHeight="1" x14ac:dyDescent="0.15">
      <c r="B7" s="11"/>
      <c r="C7" s="12" t="s">
        <v>86</v>
      </c>
      <c r="D7" s="12" t="s">
        <v>87</v>
      </c>
      <c r="E7" s="13"/>
      <c r="F7" s="172"/>
      <c r="H7" s="198"/>
      <c r="I7" s="198"/>
      <c r="J7" s="7"/>
      <c r="K7" s="7"/>
      <c r="L7" s="172"/>
      <c r="M7" s="9"/>
      <c r="N7" s="199"/>
      <c r="O7" s="199"/>
      <c r="P7" s="10"/>
    </row>
    <row r="8" spans="2:18" s="6" customFormat="1" ht="30" customHeight="1" x14ac:dyDescent="0.15">
      <c r="B8" s="9"/>
      <c r="C8" s="2"/>
      <c r="F8" s="172"/>
      <c r="H8" s="198"/>
      <c r="I8" s="198"/>
      <c r="J8" s="7"/>
      <c r="K8" s="7"/>
      <c r="L8" s="172"/>
      <c r="M8" s="9"/>
      <c r="N8" s="199"/>
      <c r="O8" s="199"/>
      <c r="P8" s="10"/>
    </row>
    <row r="9" spans="2:18" s="6" customFormat="1" ht="30" customHeight="1" x14ac:dyDescent="0.15">
      <c r="B9" s="9"/>
      <c r="C9" s="2"/>
      <c r="F9" s="172"/>
      <c r="H9" s="198"/>
      <c r="I9" s="198"/>
      <c r="J9" s="7"/>
      <c r="K9" s="7"/>
      <c r="L9" s="172"/>
      <c r="M9" s="9"/>
      <c r="N9" s="199"/>
      <c r="O9" s="199"/>
      <c r="P9" s="10"/>
    </row>
    <row r="10" spans="2:18" s="6" customFormat="1" ht="30" customHeight="1" x14ac:dyDescent="0.15">
      <c r="B10" s="9"/>
      <c r="C10" s="2"/>
      <c r="F10" s="172"/>
      <c r="H10" s="199"/>
      <c r="I10" s="198"/>
      <c r="J10" s="7"/>
      <c r="K10" s="7"/>
      <c r="L10" s="172"/>
      <c r="M10" s="9"/>
      <c r="N10" s="199"/>
      <c r="O10" s="199"/>
      <c r="P10" s="10"/>
    </row>
    <row r="11" spans="2:18" s="6" customFormat="1" ht="30" customHeight="1" x14ac:dyDescent="0.15">
      <c r="B11" s="286" t="s">
        <v>88</v>
      </c>
      <c r="C11" s="286"/>
      <c r="D11" s="286"/>
      <c r="E11" s="286"/>
      <c r="F11" s="286"/>
      <c r="G11" s="286"/>
      <c r="H11" s="286"/>
      <c r="I11" s="286"/>
      <c r="J11" s="286"/>
      <c r="K11" s="286"/>
      <c r="L11" s="286"/>
      <c r="M11" s="286"/>
      <c r="N11" s="286"/>
      <c r="O11" s="286"/>
      <c r="R11" s="10"/>
    </row>
    <row r="12" spans="2:18" s="6" customFormat="1" ht="30" customHeight="1" x14ac:dyDescent="0.15">
      <c r="B12" s="287" t="s">
        <v>89</v>
      </c>
      <c r="C12" s="287"/>
      <c r="D12" s="287"/>
      <c r="E12" s="287"/>
      <c r="F12" s="287"/>
      <c r="G12" s="287"/>
      <c r="H12" s="287"/>
      <c r="I12" s="287"/>
      <c r="J12" s="287"/>
      <c r="K12" s="287"/>
      <c r="L12" s="287"/>
      <c r="M12" s="287"/>
      <c r="N12" s="287"/>
      <c r="O12" s="287"/>
      <c r="R12" s="10"/>
    </row>
    <row r="13" spans="2:18" s="6" customFormat="1" ht="30" customHeight="1" x14ac:dyDescent="0.15">
      <c r="B13" s="9"/>
      <c r="C13" s="2"/>
      <c r="F13" s="172"/>
      <c r="H13" s="198"/>
      <c r="I13" s="198"/>
      <c r="J13" s="7"/>
      <c r="K13" s="7"/>
      <c r="L13" s="172"/>
      <c r="M13" s="9"/>
      <c r="N13" s="199"/>
      <c r="O13" s="199"/>
      <c r="P13" s="10"/>
    </row>
    <row r="14" spans="2:18" s="6" customFormat="1" ht="30" customHeight="1" x14ac:dyDescent="0.15">
      <c r="B14" s="9"/>
      <c r="C14" s="2"/>
      <c r="F14" s="172"/>
      <c r="H14" s="198"/>
      <c r="I14" s="198"/>
      <c r="J14" s="7"/>
      <c r="K14" s="7"/>
      <c r="L14" s="172"/>
      <c r="M14" s="9"/>
      <c r="N14" s="199"/>
      <c r="O14" s="199"/>
      <c r="P14" s="10"/>
    </row>
    <row r="15" spans="2:18" s="6" customFormat="1" ht="30" customHeight="1" x14ac:dyDescent="0.15">
      <c r="B15" s="9"/>
      <c r="C15" s="2" t="s">
        <v>90</v>
      </c>
      <c r="F15" s="172"/>
      <c r="H15" s="198"/>
      <c r="I15" s="198"/>
      <c r="J15" s="7"/>
      <c r="K15" s="7"/>
      <c r="L15" s="172"/>
      <c r="M15" s="9"/>
      <c r="N15" s="199"/>
      <c r="O15" s="199"/>
      <c r="P15" s="10"/>
    </row>
    <row r="16" spans="2:18" s="6" customFormat="1" ht="30" customHeight="1" x14ac:dyDescent="0.15">
      <c r="B16" s="9"/>
      <c r="F16" s="172"/>
      <c r="H16" s="198"/>
      <c r="I16" s="198"/>
      <c r="J16" s="7"/>
      <c r="K16" s="7"/>
      <c r="L16" s="172"/>
      <c r="M16" s="9"/>
      <c r="N16" s="199"/>
      <c r="O16" s="199"/>
      <c r="P16" s="10"/>
    </row>
    <row r="17" spans="2:20" s="6" customFormat="1" ht="30" customHeight="1" x14ac:dyDescent="0.15">
      <c r="B17" s="9"/>
      <c r="C17" s="2"/>
      <c r="F17" s="172"/>
      <c r="H17" s="198"/>
      <c r="I17" s="198"/>
      <c r="J17" s="7"/>
      <c r="K17" s="338" t="s">
        <v>79</v>
      </c>
      <c r="L17" s="339"/>
      <c r="M17" s="339"/>
      <c r="N17" s="339"/>
      <c r="O17" s="199"/>
      <c r="P17" s="10"/>
    </row>
    <row r="18" spans="2:20" s="6" customFormat="1" ht="30" customHeight="1" x14ac:dyDescent="0.15">
      <c r="B18" s="9"/>
      <c r="C18" s="2"/>
      <c r="F18" s="172"/>
      <c r="H18" s="199"/>
      <c r="I18" s="198"/>
      <c r="J18" s="7"/>
      <c r="K18" s="340" t="s">
        <v>91</v>
      </c>
      <c r="L18" s="341"/>
      <c r="M18" s="341"/>
      <c r="N18" s="341"/>
      <c r="O18" s="243"/>
      <c r="P18" s="10"/>
    </row>
    <row r="19" spans="2:20" s="6" customFormat="1" ht="23.1" customHeight="1" x14ac:dyDescent="0.15">
      <c r="B19" s="9"/>
      <c r="C19" s="2"/>
      <c r="F19" s="172"/>
      <c r="H19" s="199"/>
      <c r="I19" s="198"/>
      <c r="J19" s="7"/>
      <c r="K19" s="336"/>
      <c r="L19" s="337"/>
      <c r="M19" s="335"/>
      <c r="N19" s="335"/>
      <c r="O19" s="335"/>
      <c r="P19" s="335"/>
    </row>
    <row r="20" spans="2:20" s="6" customFormat="1" ht="23.1" customHeight="1" x14ac:dyDescent="0.15">
      <c r="B20" s="9"/>
      <c r="C20" s="2"/>
      <c r="F20" s="172"/>
      <c r="H20" s="199"/>
      <c r="I20" s="200"/>
      <c r="J20" s="14"/>
      <c r="K20" s="332" t="s">
        <v>92</v>
      </c>
      <c r="L20" s="333"/>
      <c r="M20" s="333"/>
      <c r="N20" s="333"/>
      <c r="O20" s="333"/>
      <c r="P20" s="333"/>
    </row>
    <row r="21" spans="2:20" s="6" customFormat="1" ht="23.1" customHeight="1" x14ac:dyDescent="0.15">
      <c r="B21" s="9"/>
      <c r="C21" s="2"/>
      <c r="F21" s="172"/>
      <c r="H21" s="199"/>
      <c r="I21" s="200"/>
      <c r="J21" s="14"/>
      <c r="K21" s="332" t="s">
        <v>93</v>
      </c>
      <c r="L21" s="333"/>
      <c r="M21" s="333"/>
      <c r="N21" s="333"/>
      <c r="O21" s="333"/>
      <c r="P21" s="333"/>
    </row>
    <row r="22" spans="2:20" s="6" customFormat="1" ht="23.1" customHeight="1" x14ac:dyDescent="0.15">
      <c r="B22" s="9"/>
      <c r="C22" s="2"/>
      <c r="F22" s="172"/>
      <c r="H22" s="199"/>
      <c r="I22" s="200"/>
      <c r="J22" s="14"/>
      <c r="K22" s="332" t="s">
        <v>94</v>
      </c>
      <c r="L22" s="333"/>
      <c r="M22" s="333"/>
      <c r="N22" s="333"/>
      <c r="O22" s="333"/>
      <c r="P22" s="333"/>
    </row>
    <row r="23" spans="2:20" s="6" customFormat="1" ht="23.1" customHeight="1" x14ac:dyDescent="0.15">
      <c r="B23" s="9"/>
      <c r="C23" s="2"/>
      <c r="F23" s="172"/>
      <c r="H23" s="199"/>
      <c r="I23" s="200"/>
      <c r="J23" s="14"/>
      <c r="K23" s="332" t="s">
        <v>95</v>
      </c>
      <c r="L23" s="333"/>
      <c r="M23" s="333"/>
      <c r="N23" s="333"/>
      <c r="O23" s="333"/>
      <c r="P23" s="333"/>
    </row>
    <row r="24" spans="2:20" s="6" customFormat="1" ht="23.1" customHeight="1" x14ac:dyDescent="0.15">
      <c r="B24" s="9"/>
      <c r="C24" s="2"/>
      <c r="F24" s="172"/>
      <c r="H24" s="200"/>
      <c r="I24" s="200"/>
      <c r="J24" s="14"/>
      <c r="K24" s="8"/>
      <c r="L24" s="172"/>
      <c r="M24" s="9"/>
      <c r="N24" s="199"/>
      <c r="O24" s="244"/>
      <c r="P24" s="10"/>
    </row>
    <row r="25" spans="2:20" s="6" customFormat="1" ht="23.1" customHeight="1" x14ac:dyDescent="0.15">
      <c r="B25" s="15" t="s">
        <v>96</v>
      </c>
      <c r="C25" s="2"/>
      <c r="F25" s="172"/>
      <c r="H25" s="200"/>
      <c r="I25" s="200"/>
      <c r="J25" s="14"/>
      <c r="K25" s="8"/>
      <c r="L25" s="172"/>
      <c r="M25" s="9"/>
      <c r="N25" s="199"/>
      <c r="O25" s="199"/>
      <c r="P25" s="10"/>
    </row>
    <row r="26" spans="2:20" s="16" customFormat="1" ht="23.1" customHeight="1" x14ac:dyDescent="0.15">
      <c r="C26" s="17"/>
      <c r="F26" s="173"/>
      <c r="H26" s="201"/>
      <c r="I26" s="201"/>
      <c r="J26" s="18"/>
      <c r="K26" s="18"/>
      <c r="L26" s="173"/>
      <c r="M26" s="19"/>
      <c r="N26" s="245"/>
      <c r="O26" s="245"/>
      <c r="P26" s="20"/>
    </row>
    <row r="27" spans="2:20" s="16" customFormat="1" ht="23.1" customHeight="1" x14ac:dyDescent="0.15">
      <c r="C27" s="342" t="s">
        <v>97</v>
      </c>
      <c r="D27" s="341"/>
      <c r="E27" s="343"/>
      <c r="F27" s="174"/>
      <c r="G27" s="323" t="s">
        <v>98</v>
      </c>
      <c r="H27" s="324"/>
      <c r="I27" s="324"/>
      <c r="J27" s="324"/>
      <c r="K27" s="324"/>
      <c r="L27" s="324"/>
      <c r="M27" s="324"/>
      <c r="N27" s="325"/>
      <c r="O27" s="201"/>
      <c r="P27" s="19"/>
      <c r="Q27" s="19"/>
      <c r="T27" s="20"/>
    </row>
    <row r="28" spans="2:20" s="16" customFormat="1" ht="23.1" customHeight="1" x14ac:dyDescent="0.15">
      <c r="C28" s="344" t="s">
        <v>99</v>
      </c>
      <c r="D28" s="345"/>
      <c r="E28" s="346"/>
      <c r="F28" s="174"/>
      <c r="G28" s="354" t="s">
        <v>100</v>
      </c>
      <c r="H28" s="318"/>
      <c r="I28" s="318"/>
      <c r="J28" s="318"/>
      <c r="K28" s="318"/>
      <c r="L28" s="318"/>
      <c r="M28" s="318"/>
      <c r="N28" s="319"/>
      <c r="O28" s="201"/>
      <c r="P28" s="19"/>
      <c r="Q28" s="19"/>
      <c r="T28" s="20"/>
    </row>
    <row r="29" spans="2:20" s="17" customFormat="1" ht="23.1" customHeight="1" x14ac:dyDescent="0.15">
      <c r="C29" s="347"/>
      <c r="D29" s="339"/>
      <c r="E29" s="348"/>
      <c r="F29" s="175"/>
      <c r="G29" s="320"/>
      <c r="H29" s="321"/>
      <c r="I29" s="321"/>
      <c r="J29" s="321"/>
      <c r="K29" s="321"/>
      <c r="L29" s="321"/>
      <c r="M29" s="321"/>
      <c r="N29" s="322"/>
      <c r="O29" s="202"/>
      <c r="P29" s="24"/>
      <c r="Q29" s="24"/>
      <c r="T29" s="25"/>
    </row>
    <row r="30" spans="2:20" s="16" customFormat="1" ht="23.1" customHeight="1" x14ac:dyDescent="0.15">
      <c r="C30" s="342" t="s">
        <v>101</v>
      </c>
      <c r="D30" s="341"/>
      <c r="E30" s="343"/>
      <c r="F30" s="176"/>
      <c r="G30" s="323" t="s">
        <v>81</v>
      </c>
      <c r="H30" s="324"/>
      <c r="I30" s="324"/>
      <c r="J30" s="324"/>
      <c r="K30" s="324"/>
      <c r="L30" s="324"/>
      <c r="M30" s="324"/>
      <c r="N30" s="325"/>
      <c r="O30" s="201"/>
      <c r="P30" s="19"/>
      <c r="Q30" s="19"/>
      <c r="T30" s="20"/>
    </row>
    <row r="31" spans="2:20" s="16" customFormat="1" ht="23.1" customHeight="1" x14ac:dyDescent="0.15">
      <c r="C31" s="342" t="s">
        <v>102</v>
      </c>
      <c r="D31" s="341"/>
      <c r="E31" s="343"/>
      <c r="F31" s="176"/>
      <c r="G31" s="323" t="s">
        <v>103</v>
      </c>
      <c r="H31" s="324"/>
      <c r="I31" s="324"/>
      <c r="J31" s="324"/>
      <c r="K31" s="324"/>
      <c r="L31" s="324"/>
      <c r="M31" s="324"/>
      <c r="N31" s="325"/>
      <c r="O31" s="201"/>
      <c r="P31" s="19"/>
      <c r="Q31" s="19"/>
      <c r="T31" s="20"/>
    </row>
    <row r="32" spans="2:20" s="16" customFormat="1" ht="23.1" customHeight="1" x14ac:dyDescent="0.15">
      <c r="C32" s="26" t="s">
        <v>104</v>
      </c>
      <c r="D32" s="349" t="s">
        <v>105</v>
      </c>
      <c r="E32" s="346"/>
      <c r="F32" s="174"/>
      <c r="G32" s="355" t="s">
        <v>106</v>
      </c>
      <c r="H32" s="355"/>
      <c r="I32" s="358" t="s">
        <v>107</v>
      </c>
      <c r="J32" s="359"/>
      <c r="K32" s="354"/>
      <c r="L32" s="318"/>
      <c r="M32" s="318"/>
      <c r="N32" s="319"/>
      <c r="O32" s="201"/>
      <c r="P32" s="19"/>
      <c r="Q32" s="19"/>
      <c r="T32" s="20"/>
    </row>
    <row r="33" spans="2:20" s="16" customFormat="1" ht="23.1" customHeight="1" x14ac:dyDescent="0.15">
      <c r="C33" s="26"/>
      <c r="D33" s="350" t="s">
        <v>108</v>
      </c>
      <c r="E33" s="351"/>
      <c r="F33" s="177"/>
      <c r="G33" s="356" t="s">
        <v>109</v>
      </c>
      <c r="H33" s="356"/>
      <c r="I33" s="360" t="s">
        <v>107</v>
      </c>
      <c r="J33" s="361"/>
      <c r="K33" s="364"/>
      <c r="L33" s="333"/>
      <c r="M33" s="333"/>
      <c r="N33" s="365"/>
      <c r="O33" s="201"/>
      <c r="P33" s="19"/>
      <c r="Q33" s="19"/>
      <c r="T33" s="20"/>
    </row>
    <row r="34" spans="2:20" s="16" customFormat="1" ht="23.1" customHeight="1" x14ac:dyDescent="0.15">
      <c r="C34" s="26"/>
      <c r="D34" s="352" t="s">
        <v>110</v>
      </c>
      <c r="E34" s="348"/>
      <c r="F34" s="175"/>
      <c r="G34" s="357" t="s">
        <v>109</v>
      </c>
      <c r="H34" s="357"/>
      <c r="I34" s="362" t="s">
        <v>107</v>
      </c>
      <c r="J34" s="363"/>
      <c r="K34" s="320"/>
      <c r="L34" s="321"/>
      <c r="M34" s="321"/>
      <c r="N34" s="322"/>
      <c r="O34" s="201"/>
      <c r="P34" s="19"/>
      <c r="Q34" s="19"/>
      <c r="T34" s="20"/>
    </row>
    <row r="35" spans="2:20" s="16" customFormat="1" ht="23.1" customHeight="1" x14ac:dyDescent="0.15">
      <c r="C35" s="21" t="s">
        <v>111</v>
      </c>
      <c r="D35" s="349" t="s">
        <v>112</v>
      </c>
      <c r="E35" s="346"/>
      <c r="F35" s="174"/>
      <c r="G35" s="354" t="s">
        <v>113</v>
      </c>
      <c r="H35" s="318"/>
      <c r="I35" s="318"/>
      <c r="J35" s="318"/>
      <c r="K35" s="318"/>
      <c r="L35" s="318"/>
      <c r="M35" s="318"/>
      <c r="N35" s="319"/>
      <c r="O35" s="201"/>
      <c r="P35" s="19"/>
      <c r="Q35" s="19"/>
      <c r="T35" s="20"/>
    </row>
    <row r="36" spans="2:20" s="16" customFormat="1" ht="23.1" customHeight="1" x14ac:dyDescent="0.15">
      <c r="B36" s="19"/>
      <c r="C36" s="22"/>
      <c r="D36" s="352" t="s">
        <v>114</v>
      </c>
      <c r="E36" s="348"/>
      <c r="F36" s="175"/>
      <c r="G36" s="320" t="s">
        <v>113</v>
      </c>
      <c r="H36" s="321"/>
      <c r="I36" s="321"/>
      <c r="J36" s="321"/>
      <c r="K36" s="321"/>
      <c r="L36" s="321"/>
      <c r="M36" s="321"/>
      <c r="N36" s="322"/>
      <c r="O36" s="201"/>
      <c r="P36" s="19"/>
      <c r="Q36" s="19"/>
      <c r="T36" s="20"/>
    </row>
    <row r="37" spans="2:20" s="16" customFormat="1" ht="23.1" customHeight="1" x14ac:dyDescent="0.15">
      <c r="B37" s="19"/>
      <c r="C37" s="353" t="s">
        <v>115</v>
      </c>
      <c r="D37" s="341"/>
      <c r="E37" s="343"/>
      <c r="F37" s="177"/>
      <c r="G37" s="323" t="s">
        <v>82</v>
      </c>
      <c r="H37" s="324"/>
      <c r="I37" s="324"/>
      <c r="J37" s="324"/>
      <c r="K37" s="324"/>
      <c r="L37" s="324"/>
      <c r="M37" s="324"/>
      <c r="N37" s="325"/>
      <c r="O37" s="201"/>
      <c r="P37" s="19"/>
      <c r="Q37" s="19"/>
      <c r="T37" s="20"/>
    </row>
    <row r="38" spans="2:20" s="16" customFormat="1" ht="23.1" customHeight="1" x14ac:dyDescent="0.15">
      <c r="B38" s="19"/>
      <c r="C38" s="353" t="s">
        <v>116</v>
      </c>
      <c r="D38" s="341"/>
      <c r="E38" s="343"/>
      <c r="F38" s="176"/>
      <c r="G38" s="323" t="s">
        <v>117</v>
      </c>
      <c r="H38" s="324"/>
      <c r="I38" s="324"/>
      <c r="J38" s="324"/>
      <c r="K38" s="324"/>
      <c r="L38" s="324"/>
      <c r="M38" s="324"/>
      <c r="N38" s="325"/>
      <c r="O38" s="201"/>
      <c r="P38" s="19"/>
      <c r="Q38" s="19"/>
      <c r="T38" s="20"/>
    </row>
    <row r="39" spans="2:20" s="16" customFormat="1" ht="14.25" customHeight="1" x14ac:dyDescent="0.15">
      <c r="B39" s="19"/>
      <c r="C39" s="17"/>
      <c r="F39" s="173"/>
      <c r="H39" s="201"/>
      <c r="I39" s="201"/>
      <c r="J39" s="18"/>
      <c r="K39" s="18"/>
      <c r="L39" s="173"/>
      <c r="M39" s="19"/>
      <c r="N39" s="245"/>
      <c r="O39" s="245"/>
      <c r="P39" s="20"/>
    </row>
    <row r="40" spans="2:20" s="16" customFormat="1" ht="23.1" customHeight="1" x14ac:dyDescent="0.15">
      <c r="C40" s="19" t="s">
        <v>118</v>
      </c>
      <c r="F40" s="173"/>
      <c r="H40" s="201"/>
      <c r="I40" s="201"/>
      <c r="J40" s="18"/>
      <c r="K40" s="18"/>
      <c r="L40" s="173"/>
      <c r="M40" s="19"/>
      <c r="N40" s="245"/>
      <c r="O40" s="245"/>
      <c r="P40" s="20"/>
    </row>
    <row r="41" spans="2:20" s="16" customFormat="1" ht="23.1" customHeight="1" x14ac:dyDescent="0.15">
      <c r="B41" s="19"/>
      <c r="C41" s="317" t="s">
        <v>119</v>
      </c>
      <c r="D41" s="318"/>
      <c r="E41" s="318"/>
      <c r="F41" s="318"/>
      <c r="G41" s="318"/>
      <c r="H41" s="318"/>
      <c r="I41" s="318"/>
      <c r="J41" s="318"/>
      <c r="K41" s="318"/>
      <c r="L41" s="318"/>
      <c r="M41" s="318"/>
      <c r="N41" s="319"/>
      <c r="O41" s="201"/>
      <c r="P41" s="19"/>
      <c r="Q41" s="19"/>
      <c r="T41" s="20"/>
    </row>
    <row r="42" spans="2:20" s="16" customFormat="1" ht="23.1" customHeight="1" x14ac:dyDescent="0.15">
      <c r="B42" s="19"/>
      <c r="C42" s="366" t="s">
        <v>120</v>
      </c>
      <c r="D42" s="333"/>
      <c r="E42" s="333"/>
      <c r="F42" s="333"/>
      <c r="G42" s="333"/>
      <c r="H42" s="333"/>
      <c r="I42" s="333"/>
      <c r="J42" s="333"/>
      <c r="K42" s="333"/>
      <c r="L42" s="333"/>
      <c r="M42" s="333"/>
      <c r="N42" s="365"/>
      <c r="O42" s="201"/>
      <c r="P42" s="19"/>
      <c r="Q42" s="19"/>
      <c r="T42" s="20"/>
    </row>
    <row r="43" spans="2:20" s="16" customFormat="1" ht="23.1" customHeight="1" x14ac:dyDescent="0.15">
      <c r="B43" s="19"/>
      <c r="C43" s="366" t="s">
        <v>121</v>
      </c>
      <c r="D43" s="333"/>
      <c r="E43" s="333"/>
      <c r="F43" s="333"/>
      <c r="G43" s="333"/>
      <c r="H43" s="333"/>
      <c r="I43" s="333"/>
      <c r="J43" s="333"/>
      <c r="K43" s="333"/>
      <c r="L43" s="333"/>
      <c r="M43" s="333"/>
      <c r="N43" s="365"/>
      <c r="O43" s="201"/>
      <c r="P43" s="19"/>
      <c r="Q43" s="19"/>
      <c r="T43" s="20"/>
    </row>
    <row r="44" spans="2:20" s="16" customFormat="1" ht="23.1" customHeight="1" x14ac:dyDescent="0.15">
      <c r="B44" s="19"/>
      <c r="C44" s="366" t="s">
        <v>122</v>
      </c>
      <c r="D44" s="333"/>
      <c r="E44" s="333"/>
      <c r="F44" s="333"/>
      <c r="G44" s="333"/>
      <c r="H44" s="333"/>
      <c r="I44" s="333"/>
      <c r="J44" s="333"/>
      <c r="K44" s="333"/>
      <c r="L44" s="333"/>
      <c r="M44" s="333"/>
      <c r="N44" s="365"/>
      <c r="O44" s="201"/>
      <c r="P44" s="19"/>
      <c r="Q44" s="19"/>
      <c r="T44" s="20"/>
    </row>
    <row r="45" spans="2:20" s="16" customFormat="1" ht="23.1" customHeight="1" x14ac:dyDescent="0.15">
      <c r="B45" s="19"/>
      <c r="C45" s="366" t="s">
        <v>123</v>
      </c>
      <c r="D45" s="333"/>
      <c r="E45" s="333"/>
      <c r="F45" s="333"/>
      <c r="G45" s="333"/>
      <c r="H45" s="333"/>
      <c r="I45" s="333"/>
      <c r="J45" s="333"/>
      <c r="K45" s="333"/>
      <c r="L45" s="333"/>
      <c r="M45" s="333"/>
      <c r="N45" s="365"/>
      <c r="O45" s="201"/>
      <c r="P45" s="19"/>
      <c r="Q45" s="19"/>
      <c r="T45" s="20"/>
    </row>
    <row r="46" spans="2:20" s="16" customFormat="1" ht="23.1" customHeight="1" x14ac:dyDescent="0.15">
      <c r="B46" s="19"/>
      <c r="C46" s="367"/>
      <c r="D46" s="321"/>
      <c r="E46" s="321"/>
      <c r="F46" s="321"/>
      <c r="G46" s="321"/>
      <c r="H46" s="321"/>
      <c r="I46" s="321"/>
      <c r="J46" s="321"/>
      <c r="K46" s="321"/>
      <c r="L46" s="321"/>
      <c r="M46" s="321"/>
      <c r="N46" s="322"/>
      <c r="O46" s="201"/>
      <c r="P46" s="19"/>
      <c r="Q46" s="19"/>
      <c r="T46" s="20"/>
    </row>
    <row r="47" spans="2:20" s="16" customFormat="1" ht="14.25" customHeight="1" x14ac:dyDescent="0.15">
      <c r="B47" s="19"/>
      <c r="C47" s="17"/>
      <c r="D47" s="17"/>
      <c r="E47" s="17"/>
      <c r="F47" s="178"/>
      <c r="G47" s="17"/>
      <c r="H47" s="202"/>
      <c r="I47" s="202"/>
      <c r="J47" s="23"/>
      <c r="K47" s="18"/>
      <c r="L47" s="173"/>
      <c r="M47" s="19"/>
      <c r="N47" s="245"/>
      <c r="O47" s="245"/>
      <c r="P47" s="20"/>
    </row>
    <row r="48" spans="2:20" s="16" customFormat="1" ht="23.1" customHeight="1" x14ac:dyDescent="0.15">
      <c r="B48" s="19"/>
      <c r="C48" s="17" t="s">
        <v>124</v>
      </c>
      <c r="F48" s="173"/>
      <c r="H48" s="201"/>
      <c r="I48" s="201"/>
      <c r="J48" s="18"/>
      <c r="K48" s="18"/>
      <c r="L48" s="173"/>
      <c r="M48" s="19"/>
      <c r="N48" s="245"/>
      <c r="O48" s="245"/>
      <c r="P48" s="20"/>
    </row>
    <row r="49" spans="2:20" s="16" customFormat="1" ht="23.1" customHeight="1" x14ac:dyDescent="0.15">
      <c r="B49" s="19"/>
      <c r="C49" s="317" t="s">
        <v>125</v>
      </c>
      <c r="D49" s="318"/>
      <c r="E49" s="318"/>
      <c r="F49" s="318"/>
      <c r="G49" s="318"/>
      <c r="H49" s="318"/>
      <c r="I49" s="318"/>
      <c r="J49" s="318"/>
      <c r="K49" s="318"/>
      <c r="L49" s="318"/>
      <c r="M49" s="318"/>
      <c r="N49" s="319"/>
      <c r="O49" s="201"/>
      <c r="P49" s="19"/>
      <c r="Q49" s="19"/>
      <c r="T49" s="20"/>
    </row>
    <row r="50" spans="2:20" s="16" customFormat="1" ht="23.1" customHeight="1" x14ac:dyDescent="0.15">
      <c r="B50" s="19"/>
      <c r="C50" s="366" t="s">
        <v>126</v>
      </c>
      <c r="D50" s="333"/>
      <c r="E50" s="333"/>
      <c r="F50" s="333"/>
      <c r="G50" s="333"/>
      <c r="H50" s="333"/>
      <c r="I50" s="333"/>
      <c r="J50" s="333"/>
      <c r="K50" s="333"/>
      <c r="L50" s="333"/>
      <c r="M50" s="333"/>
      <c r="N50" s="365"/>
      <c r="O50" s="201"/>
      <c r="P50" s="19"/>
      <c r="Q50" s="19"/>
      <c r="T50" s="20"/>
    </row>
    <row r="51" spans="2:20" s="16" customFormat="1" ht="23.1" customHeight="1" x14ac:dyDescent="0.15">
      <c r="B51" s="19"/>
      <c r="C51" s="366" t="s">
        <v>127</v>
      </c>
      <c r="D51" s="333"/>
      <c r="E51" s="333"/>
      <c r="F51" s="333"/>
      <c r="G51" s="333"/>
      <c r="H51" s="333"/>
      <c r="I51" s="333"/>
      <c r="J51" s="333"/>
      <c r="K51" s="333"/>
      <c r="L51" s="333"/>
      <c r="M51" s="333"/>
      <c r="N51" s="365"/>
      <c r="O51" s="201"/>
      <c r="P51" s="19"/>
      <c r="Q51" s="19"/>
      <c r="T51" s="20"/>
    </row>
    <row r="52" spans="2:20" s="16" customFormat="1" ht="23.1" customHeight="1" x14ac:dyDescent="0.15">
      <c r="B52" s="19"/>
      <c r="C52" s="366" t="s">
        <v>128</v>
      </c>
      <c r="D52" s="333"/>
      <c r="E52" s="333"/>
      <c r="F52" s="333"/>
      <c r="G52" s="333"/>
      <c r="H52" s="333"/>
      <c r="I52" s="333"/>
      <c r="J52" s="333"/>
      <c r="K52" s="333"/>
      <c r="L52" s="333"/>
      <c r="M52" s="333"/>
      <c r="N52" s="365"/>
      <c r="O52" s="201"/>
      <c r="P52" s="19"/>
      <c r="Q52" s="19"/>
      <c r="T52" s="20"/>
    </row>
    <row r="53" spans="2:20" s="16" customFormat="1" ht="22.5" customHeight="1" x14ac:dyDescent="0.15">
      <c r="B53" s="19"/>
      <c r="C53" s="366" t="s">
        <v>129</v>
      </c>
      <c r="D53" s="333"/>
      <c r="E53" s="333"/>
      <c r="F53" s="333"/>
      <c r="G53" s="333"/>
      <c r="H53" s="333"/>
      <c r="I53" s="333"/>
      <c r="J53" s="333"/>
      <c r="K53" s="333"/>
      <c r="L53" s="333"/>
      <c r="M53" s="333"/>
      <c r="N53" s="365"/>
      <c r="O53" s="201"/>
      <c r="P53" s="19"/>
      <c r="Q53" s="19"/>
      <c r="T53" s="20"/>
    </row>
    <row r="54" spans="2:20" s="16" customFormat="1" ht="23.1" customHeight="1" x14ac:dyDescent="0.15">
      <c r="B54" s="19"/>
      <c r="C54" s="367"/>
      <c r="D54" s="321"/>
      <c r="E54" s="321"/>
      <c r="F54" s="321"/>
      <c r="G54" s="321"/>
      <c r="H54" s="321"/>
      <c r="I54" s="321"/>
      <c r="J54" s="321"/>
      <c r="K54" s="321"/>
      <c r="L54" s="321"/>
      <c r="M54" s="321"/>
      <c r="N54" s="322"/>
      <c r="O54" s="201"/>
      <c r="P54" s="19"/>
      <c r="Q54" s="19"/>
      <c r="T54" s="20"/>
    </row>
    <row r="55" spans="2:20" s="16" customFormat="1" ht="23.1" customHeight="1" x14ac:dyDescent="0.15">
      <c r="B55" s="19"/>
      <c r="C55" s="17"/>
      <c r="D55" s="17"/>
      <c r="E55" s="17"/>
      <c r="F55" s="178"/>
      <c r="G55" s="17"/>
      <c r="H55" s="203"/>
      <c r="I55" s="203"/>
      <c r="J55" s="17"/>
      <c r="K55" s="17"/>
      <c r="L55" s="229"/>
      <c r="M55" s="23"/>
      <c r="N55" s="202"/>
      <c r="O55" s="201"/>
      <c r="P55" s="19"/>
      <c r="Q55" s="19"/>
      <c r="T55" s="20"/>
    </row>
    <row r="56" spans="2:20" s="16" customFormat="1" ht="23.1" customHeight="1" x14ac:dyDescent="0.15">
      <c r="B56" s="19"/>
      <c r="C56" s="17"/>
      <c r="D56" s="17"/>
      <c r="E56" s="17"/>
      <c r="F56" s="178"/>
      <c r="G56" s="17"/>
      <c r="H56" s="203"/>
      <c r="I56" s="203"/>
      <c r="J56" s="17"/>
      <c r="K56" s="17"/>
      <c r="L56" s="229"/>
      <c r="M56" s="23"/>
      <c r="N56" s="202"/>
      <c r="O56" s="201"/>
      <c r="P56" s="19"/>
      <c r="Q56" s="19"/>
      <c r="T56" s="20"/>
    </row>
    <row r="57" spans="2:20" s="29" customFormat="1" ht="24" customHeight="1" x14ac:dyDescent="0.15">
      <c r="B57" s="27" t="s">
        <v>130</v>
      </c>
      <c r="C57" s="28"/>
      <c r="F57" s="179"/>
      <c r="H57" s="204"/>
      <c r="I57" s="204"/>
      <c r="J57" s="30"/>
      <c r="K57" s="31"/>
      <c r="L57" s="230"/>
      <c r="M57" s="32"/>
      <c r="N57" s="246"/>
      <c r="O57" s="247"/>
      <c r="P57" s="33"/>
    </row>
    <row r="58" spans="2:20" s="35" customFormat="1" ht="24" customHeight="1" x14ac:dyDescent="0.15">
      <c r="B58" s="368" t="s">
        <v>131</v>
      </c>
      <c r="C58" s="369"/>
      <c r="D58" s="369"/>
      <c r="E58" s="370"/>
      <c r="F58" s="297" t="s">
        <v>132</v>
      </c>
      <c r="G58" s="298"/>
      <c r="H58" s="299"/>
      <c r="I58" s="371" t="s">
        <v>133</v>
      </c>
      <c r="J58" s="372"/>
      <c r="K58" s="373"/>
      <c r="L58" s="231"/>
      <c r="M58" s="34"/>
      <c r="N58" s="248"/>
      <c r="O58" s="226"/>
      <c r="P58" s="36"/>
    </row>
    <row r="59" spans="2:20" s="35" customFormat="1" ht="24" customHeight="1" x14ac:dyDescent="0.15">
      <c r="B59" s="37">
        <v>1</v>
      </c>
      <c r="C59" s="300" t="s">
        <v>134</v>
      </c>
      <c r="D59" s="301"/>
      <c r="E59" s="302"/>
      <c r="F59" s="308"/>
      <c r="G59" s="309"/>
      <c r="H59" s="310"/>
      <c r="I59" s="288"/>
      <c r="J59" s="289"/>
      <c r="K59" s="290"/>
      <c r="L59" s="231"/>
      <c r="M59" s="34"/>
      <c r="N59" s="248"/>
      <c r="O59" s="226"/>
      <c r="P59" s="36"/>
    </row>
    <row r="60" spans="2:20" s="35" customFormat="1" ht="24" customHeight="1" x14ac:dyDescent="0.15">
      <c r="B60" s="38">
        <v>2</v>
      </c>
      <c r="C60" s="374" t="s">
        <v>135</v>
      </c>
      <c r="D60" s="375"/>
      <c r="E60" s="376"/>
      <c r="F60" s="311"/>
      <c r="G60" s="312"/>
      <c r="H60" s="313"/>
      <c r="I60" s="314"/>
      <c r="J60" s="315"/>
      <c r="K60" s="316"/>
      <c r="L60" s="231"/>
      <c r="M60" s="34"/>
      <c r="N60" s="248"/>
      <c r="O60" s="226"/>
      <c r="P60" s="36"/>
    </row>
    <row r="61" spans="2:20" s="35" customFormat="1" ht="24" customHeight="1" x14ac:dyDescent="0.15">
      <c r="B61" s="38"/>
      <c r="C61" s="374" t="s">
        <v>136</v>
      </c>
      <c r="D61" s="375"/>
      <c r="E61" s="376"/>
      <c r="F61" s="311"/>
      <c r="G61" s="312"/>
      <c r="H61" s="313"/>
      <c r="I61" s="314"/>
      <c r="J61" s="315"/>
      <c r="K61" s="316"/>
      <c r="L61" s="231"/>
      <c r="M61" s="34"/>
      <c r="N61" s="248"/>
      <c r="O61" s="226"/>
      <c r="P61" s="36"/>
    </row>
    <row r="62" spans="2:20" s="35" customFormat="1" ht="24" customHeight="1" x14ac:dyDescent="0.15">
      <c r="B62" s="38">
        <v>3</v>
      </c>
      <c r="C62" s="374" t="s">
        <v>137</v>
      </c>
      <c r="D62" s="375"/>
      <c r="E62" s="376"/>
      <c r="F62" s="311"/>
      <c r="G62" s="312"/>
      <c r="H62" s="313"/>
      <c r="I62" s="314"/>
      <c r="J62" s="315"/>
      <c r="K62" s="316"/>
      <c r="L62" s="231"/>
      <c r="M62" s="34"/>
      <c r="N62" s="248"/>
      <c r="O62" s="226"/>
      <c r="P62" s="36"/>
    </row>
    <row r="63" spans="2:20" s="35" customFormat="1" ht="24" customHeight="1" x14ac:dyDescent="0.15">
      <c r="B63" s="38">
        <v>4</v>
      </c>
      <c r="C63" s="374" t="s">
        <v>138</v>
      </c>
      <c r="D63" s="375"/>
      <c r="E63" s="376"/>
      <c r="F63" s="311"/>
      <c r="G63" s="312"/>
      <c r="H63" s="313"/>
      <c r="I63" s="314"/>
      <c r="J63" s="315"/>
      <c r="K63" s="316"/>
      <c r="L63" s="231"/>
      <c r="M63" s="34"/>
      <c r="N63" s="248"/>
      <c r="O63" s="226"/>
      <c r="P63" s="36"/>
    </row>
    <row r="64" spans="2:20" s="35" customFormat="1" ht="24" customHeight="1" x14ac:dyDescent="0.15">
      <c r="B64" s="38">
        <v>5</v>
      </c>
      <c r="C64" s="374" t="s">
        <v>139</v>
      </c>
      <c r="D64" s="375"/>
      <c r="E64" s="376"/>
      <c r="F64" s="311"/>
      <c r="G64" s="312"/>
      <c r="H64" s="313"/>
      <c r="I64" s="314"/>
      <c r="J64" s="315"/>
      <c r="K64" s="316"/>
      <c r="L64" s="231"/>
      <c r="M64" s="34"/>
      <c r="N64" s="248"/>
      <c r="O64" s="226"/>
      <c r="P64" s="36"/>
    </row>
    <row r="65" spans="2:16" s="35" customFormat="1" ht="24" customHeight="1" x14ac:dyDescent="0.15">
      <c r="B65" s="38">
        <v>6</v>
      </c>
      <c r="C65" s="374" t="s">
        <v>140</v>
      </c>
      <c r="D65" s="375"/>
      <c r="E65" s="376"/>
      <c r="F65" s="311"/>
      <c r="G65" s="312"/>
      <c r="H65" s="313"/>
      <c r="I65" s="314"/>
      <c r="J65" s="315"/>
      <c r="K65" s="316"/>
      <c r="L65" s="231"/>
      <c r="M65" s="34"/>
      <c r="N65" s="248"/>
      <c r="O65" s="226"/>
      <c r="P65" s="36"/>
    </row>
    <row r="66" spans="2:16" s="35" customFormat="1" ht="24" customHeight="1" x14ac:dyDescent="0.15">
      <c r="B66" s="38">
        <v>7</v>
      </c>
      <c r="C66" s="374" t="s">
        <v>141</v>
      </c>
      <c r="D66" s="375"/>
      <c r="E66" s="376"/>
      <c r="F66" s="311"/>
      <c r="G66" s="312"/>
      <c r="H66" s="313"/>
      <c r="I66" s="314"/>
      <c r="J66" s="315"/>
      <c r="K66" s="316"/>
      <c r="L66" s="231"/>
      <c r="M66" s="34"/>
      <c r="N66" s="248"/>
      <c r="O66" s="226"/>
      <c r="P66" s="36"/>
    </row>
    <row r="67" spans="2:16" s="35" customFormat="1" ht="24" customHeight="1" x14ac:dyDescent="0.15">
      <c r="B67" s="38">
        <v>8</v>
      </c>
      <c r="C67" s="374" t="s">
        <v>142</v>
      </c>
      <c r="D67" s="375"/>
      <c r="E67" s="376"/>
      <c r="F67" s="311"/>
      <c r="G67" s="312"/>
      <c r="H67" s="313"/>
      <c r="I67" s="314"/>
      <c r="J67" s="315"/>
      <c r="K67" s="316"/>
      <c r="L67" s="231"/>
      <c r="M67" s="34"/>
      <c r="N67" s="248"/>
      <c r="O67" s="226"/>
      <c r="P67" s="36"/>
    </row>
    <row r="68" spans="2:16" s="35" customFormat="1" ht="24" customHeight="1" x14ac:dyDescent="0.15">
      <c r="B68" s="38">
        <v>9</v>
      </c>
      <c r="C68" s="374" t="s">
        <v>143</v>
      </c>
      <c r="D68" s="375"/>
      <c r="E68" s="376"/>
      <c r="F68" s="311"/>
      <c r="G68" s="312"/>
      <c r="H68" s="313"/>
      <c r="I68" s="314"/>
      <c r="J68" s="315"/>
      <c r="K68" s="316"/>
      <c r="L68" s="231"/>
      <c r="M68" s="34"/>
      <c r="N68" s="248"/>
      <c r="O68" s="226"/>
      <c r="P68" s="36"/>
    </row>
    <row r="69" spans="2:16" s="35" customFormat="1" ht="24" customHeight="1" x14ac:dyDescent="0.15">
      <c r="B69" s="38">
        <v>10</v>
      </c>
      <c r="C69" s="374" t="s">
        <v>144</v>
      </c>
      <c r="D69" s="375"/>
      <c r="E69" s="376"/>
      <c r="F69" s="311"/>
      <c r="G69" s="312"/>
      <c r="H69" s="313"/>
      <c r="I69" s="314"/>
      <c r="J69" s="315"/>
      <c r="K69" s="316"/>
      <c r="L69" s="231"/>
      <c r="M69" s="34"/>
      <c r="N69" s="248"/>
      <c r="O69" s="226"/>
      <c r="P69" s="36"/>
    </row>
    <row r="70" spans="2:16" s="35" customFormat="1" ht="24" customHeight="1" x14ac:dyDescent="0.15">
      <c r="B70" s="38">
        <v>11</v>
      </c>
      <c r="C70" s="374" t="s">
        <v>145</v>
      </c>
      <c r="D70" s="375"/>
      <c r="E70" s="376"/>
      <c r="F70" s="311"/>
      <c r="G70" s="312"/>
      <c r="H70" s="313"/>
      <c r="I70" s="314"/>
      <c r="J70" s="315"/>
      <c r="K70" s="316"/>
      <c r="L70" s="231"/>
      <c r="M70" s="34"/>
      <c r="N70" s="248"/>
      <c r="O70" s="226"/>
      <c r="P70" s="36"/>
    </row>
    <row r="71" spans="2:16" s="35" customFormat="1" ht="24" customHeight="1" x14ac:dyDescent="0.15">
      <c r="B71" s="38">
        <v>12</v>
      </c>
      <c r="C71" s="374" t="s">
        <v>146</v>
      </c>
      <c r="D71" s="375"/>
      <c r="E71" s="376"/>
      <c r="F71" s="311"/>
      <c r="G71" s="312"/>
      <c r="H71" s="313"/>
      <c r="I71" s="314"/>
      <c r="J71" s="315"/>
      <c r="K71" s="316"/>
      <c r="L71" s="231"/>
      <c r="M71" s="34"/>
      <c r="N71" s="248"/>
      <c r="O71" s="226"/>
      <c r="P71" s="36"/>
    </row>
    <row r="72" spans="2:16" s="35" customFormat="1" ht="24" customHeight="1" x14ac:dyDescent="0.15">
      <c r="B72" s="38">
        <v>13</v>
      </c>
      <c r="C72" s="374" t="s">
        <v>147</v>
      </c>
      <c r="D72" s="375"/>
      <c r="E72" s="376"/>
      <c r="F72" s="311"/>
      <c r="G72" s="312"/>
      <c r="H72" s="313"/>
      <c r="I72" s="314"/>
      <c r="J72" s="315"/>
      <c r="K72" s="316"/>
      <c r="L72" s="231"/>
      <c r="M72" s="34"/>
      <c r="N72" s="248"/>
      <c r="O72" s="226"/>
      <c r="P72" s="36"/>
    </row>
    <row r="73" spans="2:16" s="35" customFormat="1" ht="24" customHeight="1" x14ac:dyDescent="0.15">
      <c r="B73" s="38">
        <v>14</v>
      </c>
      <c r="C73" s="374" t="s">
        <v>148</v>
      </c>
      <c r="D73" s="375"/>
      <c r="E73" s="376"/>
      <c r="F73" s="311"/>
      <c r="G73" s="312"/>
      <c r="H73" s="313"/>
      <c r="I73" s="314"/>
      <c r="J73" s="315"/>
      <c r="K73" s="316"/>
      <c r="L73" s="231"/>
      <c r="M73" s="34"/>
      <c r="N73" s="248"/>
      <c r="O73" s="226"/>
      <c r="P73" s="36"/>
    </row>
    <row r="74" spans="2:16" s="35" customFormat="1" ht="24" customHeight="1" x14ac:dyDescent="0.15">
      <c r="B74" s="38">
        <v>15</v>
      </c>
      <c r="C74" s="374" t="s">
        <v>149</v>
      </c>
      <c r="D74" s="375"/>
      <c r="E74" s="376"/>
      <c r="F74" s="311"/>
      <c r="G74" s="312"/>
      <c r="H74" s="313"/>
      <c r="I74" s="314"/>
      <c r="J74" s="315"/>
      <c r="K74" s="316"/>
      <c r="L74" s="231"/>
      <c r="M74" s="34"/>
      <c r="N74" s="248"/>
      <c r="O74" s="226"/>
      <c r="P74" s="36"/>
    </row>
    <row r="75" spans="2:16" s="35" customFormat="1" ht="24" customHeight="1" x14ac:dyDescent="0.15">
      <c r="B75" s="38">
        <v>16</v>
      </c>
      <c r="C75" s="374" t="s">
        <v>150</v>
      </c>
      <c r="D75" s="375"/>
      <c r="E75" s="376"/>
      <c r="F75" s="311"/>
      <c r="G75" s="312"/>
      <c r="H75" s="313"/>
      <c r="I75" s="314"/>
      <c r="J75" s="315"/>
      <c r="K75" s="316"/>
      <c r="L75" s="231"/>
      <c r="M75" s="34"/>
      <c r="N75" s="248"/>
      <c r="O75" s="226"/>
      <c r="P75" s="36"/>
    </row>
    <row r="76" spans="2:16" s="35" customFormat="1" ht="24" customHeight="1" x14ac:dyDescent="0.15">
      <c r="B76" s="38">
        <v>17</v>
      </c>
      <c r="C76" s="374" t="s">
        <v>151</v>
      </c>
      <c r="D76" s="375"/>
      <c r="E76" s="376"/>
      <c r="F76" s="311"/>
      <c r="G76" s="312"/>
      <c r="H76" s="313"/>
      <c r="I76" s="314"/>
      <c r="J76" s="315"/>
      <c r="K76" s="316"/>
      <c r="L76" s="231"/>
      <c r="M76" s="34"/>
      <c r="N76" s="248"/>
      <c r="O76" s="226"/>
      <c r="P76" s="36"/>
    </row>
    <row r="77" spans="2:16" s="35" customFormat="1" ht="24" customHeight="1" x14ac:dyDescent="0.15">
      <c r="B77" s="38">
        <v>18</v>
      </c>
      <c r="C77" s="374" t="s">
        <v>152</v>
      </c>
      <c r="D77" s="375"/>
      <c r="E77" s="376"/>
      <c r="F77" s="311"/>
      <c r="G77" s="312"/>
      <c r="H77" s="313"/>
      <c r="I77" s="314"/>
      <c r="J77" s="315"/>
      <c r="K77" s="316"/>
      <c r="L77" s="231"/>
      <c r="M77" s="34"/>
      <c r="N77" s="248"/>
      <c r="O77" s="226"/>
      <c r="P77" s="36"/>
    </row>
    <row r="78" spans="2:16" s="35" customFormat="1" ht="24" customHeight="1" x14ac:dyDescent="0.15">
      <c r="B78" s="39">
        <v>19</v>
      </c>
      <c r="C78" s="377" t="s">
        <v>153</v>
      </c>
      <c r="D78" s="378"/>
      <c r="E78" s="379"/>
      <c r="F78" s="326"/>
      <c r="G78" s="327"/>
      <c r="H78" s="328"/>
      <c r="I78" s="329"/>
      <c r="J78" s="330"/>
      <c r="K78" s="331"/>
      <c r="L78" s="231"/>
      <c r="M78" s="34"/>
      <c r="N78" s="248"/>
      <c r="O78" s="226"/>
      <c r="P78" s="36"/>
    </row>
    <row r="79" spans="2:16" s="35" customFormat="1" ht="24" customHeight="1" x14ac:dyDescent="0.15">
      <c r="B79" s="40"/>
      <c r="C79" s="380" t="s">
        <v>154</v>
      </c>
      <c r="D79" s="324"/>
      <c r="E79" s="325"/>
      <c r="F79" s="279"/>
      <c r="G79" s="280"/>
      <c r="H79" s="281"/>
      <c r="I79" s="221"/>
      <c r="J79" s="102"/>
      <c r="K79" s="103"/>
      <c r="L79" s="231"/>
      <c r="M79" s="34"/>
      <c r="N79" s="248"/>
      <c r="O79" s="226"/>
      <c r="P79" s="36"/>
    </row>
    <row r="80" spans="2:16" s="35" customFormat="1" ht="24" customHeight="1" x14ac:dyDescent="0.15">
      <c r="B80" s="40"/>
      <c r="C80" s="380" t="s">
        <v>80</v>
      </c>
      <c r="D80" s="324"/>
      <c r="E80" s="325"/>
      <c r="F80" s="279">
        <f>SUM(F59:H79)</f>
        <v>0</v>
      </c>
      <c r="G80" s="280"/>
      <c r="H80" s="281"/>
      <c r="I80" s="288"/>
      <c r="J80" s="289"/>
      <c r="K80" s="290"/>
      <c r="L80" s="231"/>
      <c r="M80" s="34"/>
      <c r="N80" s="248"/>
      <c r="O80" s="226"/>
      <c r="P80" s="36"/>
    </row>
    <row r="81" spans="2:16" s="35" customFormat="1" ht="24" customHeight="1" x14ac:dyDescent="0.15">
      <c r="B81" s="37">
        <v>20</v>
      </c>
      <c r="C81" s="300" t="s">
        <v>155</v>
      </c>
      <c r="D81" s="301"/>
      <c r="E81" s="302"/>
      <c r="F81" s="277"/>
      <c r="G81" s="276"/>
      <c r="H81" s="278"/>
      <c r="I81" s="288"/>
      <c r="J81" s="289"/>
      <c r="K81" s="290"/>
      <c r="L81" s="231"/>
      <c r="M81" s="34"/>
      <c r="N81" s="248"/>
      <c r="O81" s="226"/>
      <c r="P81" s="36"/>
    </row>
    <row r="82" spans="2:16" s="35" customFormat="1" ht="24" customHeight="1" x14ac:dyDescent="0.15">
      <c r="B82" s="41">
        <v>21</v>
      </c>
      <c r="C82" s="377" t="s">
        <v>156</v>
      </c>
      <c r="D82" s="378"/>
      <c r="E82" s="379"/>
      <c r="F82" s="291"/>
      <c r="G82" s="292"/>
      <c r="H82" s="293"/>
      <c r="I82" s="294"/>
      <c r="J82" s="295"/>
      <c r="K82" s="296"/>
      <c r="L82" s="231"/>
      <c r="M82" s="34"/>
      <c r="N82" s="248"/>
      <c r="O82" s="226"/>
      <c r="P82" s="36"/>
    </row>
    <row r="83" spans="2:16" s="35" customFormat="1" ht="24" customHeight="1" x14ac:dyDescent="0.15">
      <c r="B83" s="42"/>
      <c r="C83" s="380" t="s">
        <v>154</v>
      </c>
      <c r="D83" s="324"/>
      <c r="E83" s="325"/>
      <c r="F83" s="279"/>
      <c r="G83" s="280"/>
      <c r="H83" s="281"/>
      <c r="I83" s="222"/>
      <c r="J83" s="104"/>
      <c r="K83" s="105"/>
      <c r="L83" s="231"/>
      <c r="M83" s="34"/>
      <c r="N83" s="248"/>
      <c r="O83" s="226"/>
      <c r="P83" s="36"/>
    </row>
    <row r="84" spans="2:16" s="35" customFormat="1" ht="24" customHeight="1" x14ac:dyDescent="0.15">
      <c r="B84" s="40"/>
      <c r="C84" s="380" t="s">
        <v>157</v>
      </c>
      <c r="D84" s="324"/>
      <c r="E84" s="325"/>
      <c r="F84" s="279">
        <f>SUM(F80:H83)</f>
        <v>0</v>
      </c>
      <c r="G84" s="280"/>
      <c r="H84" s="281"/>
      <c r="I84" s="282"/>
      <c r="J84" s="283"/>
      <c r="K84" s="284"/>
      <c r="L84" s="231"/>
      <c r="M84" s="34"/>
      <c r="N84" s="248"/>
      <c r="O84" s="226"/>
      <c r="P84" s="36"/>
    </row>
    <row r="85" spans="2:16" s="35" customFormat="1" ht="24" customHeight="1" x14ac:dyDescent="0.15">
      <c r="B85" s="45"/>
      <c r="C85" s="45"/>
      <c r="D85" s="46"/>
      <c r="E85" s="46"/>
      <c r="F85" s="180"/>
      <c r="G85" s="47"/>
      <c r="H85" s="205"/>
      <c r="I85" s="223"/>
      <c r="J85" s="48"/>
      <c r="K85" s="48"/>
      <c r="L85" s="231"/>
      <c r="M85" s="34"/>
      <c r="N85" s="248"/>
      <c r="O85" s="226"/>
      <c r="P85" s="36"/>
    </row>
    <row r="86" spans="2:16" s="35" customFormat="1" ht="24" customHeight="1" x14ac:dyDescent="0.15">
      <c r="B86" s="49"/>
      <c r="C86" s="49"/>
      <c r="D86" s="50"/>
      <c r="E86" s="50"/>
      <c r="F86" s="181"/>
      <c r="G86" s="51"/>
      <c r="H86" s="206"/>
      <c r="I86" s="224"/>
      <c r="J86" s="52"/>
      <c r="K86" s="52"/>
      <c r="L86" s="231"/>
      <c r="M86" s="34"/>
      <c r="N86" s="248"/>
      <c r="O86" s="226"/>
      <c r="P86" s="36"/>
    </row>
    <row r="87" spans="2:16" s="35" customFormat="1" ht="24" customHeight="1" x14ac:dyDescent="0.15">
      <c r="B87" s="53" t="s">
        <v>158</v>
      </c>
      <c r="C87" s="54"/>
      <c r="D87" s="43"/>
      <c r="E87" s="43"/>
      <c r="F87" s="182"/>
      <c r="G87" s="55"/>
      <c r="H87" s="207"/>
      <c r="I87" s="225"/>
      <c r="J87" s="44"/>
      <c r="K87" s="44"/>
      <c r="L87" s="231"/>
      <c r="M87" s="34"/>
      <c r="N87" s="248"/>
      <c r="O87" s="226"/>
      <c r="P87" s="36"/>
    </row>
    <row r="88" spans="2:16" s="29" customFormat="1" ht="27" customHeight="1" x14ac:dyDescent="0.15">
      <c r="B88" s="303" t="s">
        <v>159</v>
      </c>
      <c r="C88" s="304"/>
      <c r="D88" s="56" t="s">
        <v>160</v>
      </c>
      <c r="E88" s="56" t="s">
        <v>161</v>
      </c>
      <c r="F88" s="183" t="s">
        <v>162</v>
      </c>
      <c r="G88" s="56" t="s">
        <v>163</v>
      </c>
      <c r="H88" s="208" t="s">
        <v>164</v>
      </c>
      <c r="I88" s="208" t="s">
        <v>165</v>
      </c>
      <c r="J88" s="305" t="s">
        <v>166</v>
      </c>
      <c r="K88" s="304"/>
      <c r="L88" s="183" t="s">
        <v>167</v>
      </c>
      <c r="M88" s="57" t="s">
        <v>163</v>
      </c>
      <c r="N88" s="249" t="s">
        <v>164</v>
      </c>
      <c r="O88" s="250" t="s">
        <v>168</v>
      </c>
    </row>
    <row r="89" spans="2:16" ht="27" customHeight="1" x14ac:dyDescent="0.15">
      <c r="B89" s="115" t="s">
        <v>169</v>
      </c>
      <c r="C89" s="59" t="s">
        <v>134</v>
      </c>
      <c r="D89" s="59"/>
      <c r="E89" s="59"/>
      <c r="F89" s="184"/>
      <c r="G89" s="59"/>
      <c r="H89" s="209"/>
      <c r="I89" s="209"/>
      <c r="J89" s="59"/>
      <c r="K89" s="60"/>
      <c r="L89" s="184"/>
      <c r="M89" s="61"/>
      <c r="N89" s="251"/>
      <c r="O89" s="252"/>
    </row>
    <row r="90" spans="2:16" ht="27" customHeight="1" x14ac:dyDescent="0.15">
      <c r="B90" s="106">
        <v>-1</v>
      </c>
      <c r="C90" s="118" t="s">
        <v>170</v>
      </c>
      <c r="D90" s="118"/>
      <c r="E90" s="118"/>
      <c r="F90" s="227"/>
      <c r="G90" s="62" t="s">
        <v>171</v>
      </c>
      <c r="H90" s="210"/>
      <c r="I90" s="210">
        <f>F90*H90</f>
        <v>0</v>
      </c>
      <c r="J90" s="107" t="s">
        <v>172</v>
      </c>
      <c r="K90" s="120" t="s">
        <v>173</v>
      </c>
      <c r="L90" s="227"/>
      <c r="M90" s="62" t="s">
        <v>174</v>
      </c>
      <c r="N90" s="253"/>
      <c r="O90" s="253">
        <f>L90*N90</f>
        <v>0</v>
      </c>
    </row>
    <row r="91" spans="2:16" ht="27" customHeight="1" x14ac:dyDescent="0.15">
      <c r="B91" s="108">
        <v>-2</v>
      </c>
      <c r="C91" s="121" t="s">
        <v>175</v>
      </c>
      <c r="D91" s="121"/>
      <c r="E91" s="121"/>
      <c r="F91" s="228"/>
      <c r="G91" s="63" t="s">
        <v>171</v>
      </c>
      <c r="H91" s="211"/>
      <c r="I91" s="211">
        <f>F91*H91</f>
        <v>0</v>
      </c>
      <c r="J91" s="109" t="s">
        <v>172</v>
      </c>
      <c r="K91" s="123" t="s">
        <v>176</v>
      </c>
      <c r="L91" s="228"/>
      <c r="M91" s="63" t="s">
        <v>174</v>
      </c>
      <c r="N91" s="255"/>
      <c r="O91" s="255">
        <f>L91*N91</f>
        <v>0</v>
      </c>
    </row>
    <row r="92" spans="2:16" ht="27" customHeight="1" x14ac:dyDescent="0.15">
      <c r="B92" s="108">
        <v>-3</v>
      </c>
      <c r="C92" s="121" t="s">
        <v>177</v>
      </c>
      <c r="D92" s="121" t="s">
        <v>178</v>
      </c>
      <c r="E92" s="121"/>
      <c r="F92" s="186"/>
      <c r="G92" s="63" t="s">
        <v>179</v>
      </c>
      <c r="H92" s="211"/>
      <c r="I92" s="211">
        <f t="shared" ref="I92:I108" si="0">F92*H92</f>
        <v>0</v>
      </c>
      <c r="J92" s="109"/>
      <c r="K92" s="123"/>
      <c r="L92" s="228"/>
      <c r="M92" s="63"/>
      <c r="N92" s="255"/>
      <c r="O92" s="255">
        <f t="shared" ref="O92:O108" si="1">L92*N92</f>
        <v>0</v>
      </c>
    </row>
    <row r="93" spans="2:16" ht="27" customHeight="1" x14ac:dyDescent="0.15">
      <c r="B93" s="108">
        <v>-4</v>
      </c>
      <c r="C93" s="121" t="s">
        <v>180</v>
      </c>
      <c r="D93" s="121" t="s">
        <v>181</v>
      </c>
      <c r="E93" s="121"/>
      <c r="F93" s="186"/>
      <c r="G93" s="63" t="s">
        <v>171</v>
      </c>
      <c r="H93" s="211"/>
      <c r="I93" s="211">
        <f t="shared" si="0"/>
        <v>0</v>
      </c>
      <c r="J93" s="109" t="s">
        <v>172</v>
      </c>
      <c r="K93" s="123" t="s">
        <v>182</v>
      </c>
      <c r="L93" s="228"/>
      <c r="M93" s="63" t="s">
        <v>171</v>
      </c>
      <c r="N93" s="255"/>
      <c r="O93" s="255">
        <f t="shared" si="1"/>
        <v>0</v>
      </c>
    </row>
    <row r="94" spans="2:16" ht="27" customHeight="1" x14ac:dyDescent="0.15">
      <c r="B94" s="108">
        <v>-5</v>
      </c>
      <c r="C94" s="121" t="s">
        <v>183</v>
      </c>
      <c r="D94" s="121" t="s">
        <v>184</v>
      </c>
      <c r="E94" s="121"/>
      <c r="F94" s="186"/>
      <c r="G94" s="63" t="s">
        <v>171</v>
      </c>
      <c r="H94" s="211"/>
      <c r="I94" s="211">
        <f t="shared" si="0"/>
        <v>0</v>
      </c>
      <c r="J94" s="109" t="s">
        <v>172</v>
      </c>
      <c r="K94" s="123" t="s">
        <v>185</v>
      </c>
      <c r="L94" s="228"/>
      <c r="M94" s="63" t="s">
        <v>171</v>
      </c>
      <c r="N94" s="255"/>
      <c r="O94" s="255">
        <f t="shared" si="1"/>
        <v>0</v>
      </c>
    </row>
    <row r="95" spans="2:16" ht="27" customHeight="1" x14ac:dyDescent="0.15">
      <c r="B95" s="108">
        <v>-6</v>
      </c>
      <c r="C95" s="121" t="s">
        <v>186</v>
      </c>
      <c r="D95" s="121"/>
      <c r="E95" s="121"/>
      <c r="F95" s="186"/>
      <c r="G95" s="63" t="s">
        <v>171</v>
      </c>
      <c r="H95" s="211"/>
      <c r="I95" s="211">
        <f t="shared" si="0"/>
        <v>0</v>
      </c>
      <c r="J95" s="109" t="s">
        <v>172</v>
      </c>
      <c r="K95" s="123" t="s">
        <v>187</v>
      </c>
      <c r="L95" s="228"/>
      <c r="M95" s="63" t="s">
        <v>171</v>
      </c>
      <c r="N95" s="255"/>
      <c r="O95" s="255">
        <f t="shared" si="1"/>
        <v>0</v>
      </c>
    </row>
    <row r="96" spans="2:16" ht="27" customHeight="1" x14ac:dyDescent="0.15">
      <c r="B96" s="108"/>
      <c r="C96" s="121"/>
      <c r="D96" s="121"/>
      <c r="E96" s="121"/>
      <c r="F96" s="186"/>
      <c r="G96" s="63"/>
      <c r="H96" s="211"/>
      <c r="I96" s="211">
        <f t="shared" si="0"/>
        <v>0</v>
      </c>
      <c r="J96" s="109" t="s">
        <v>188</v>
      </c>
      <c r="K96" s="123" t="s">
        <v>189</v>
      </c>
      <c r="L96" s="228"/>
      <c r="M96" s="63" t="s">
        <v>190</v>
      </c>
      <c r="N96" s="255"/>
      <c r="O96" s="255">
        <f t="shared" si="1"/>
        <v>0</v>
      </c>
    </row>
    <row r="97" spans="2:15" ht="27" customHeight="1" x14ac:dyDescent="0.15">
      <c r="B97" s="108">
        <v>-7</v>
      </c>
      <c r="C97" s="121" t="s">
        <v>191</v>
      </c>
      <c r="D97" s="121"/>
      <c r="E97" s="121"/>
      <c r="F97" s="186"/>
      <c r="G97" s="63" t="s">
        <v>171</v>
      </c>
      <c r="H97" s="211"/>
      <c r="I97" s="211">
        <f t="shared" si="0"/>
        <v>0</v>
      </c>
      <c r="J97" s="109" t="s">
        <v>172</v>
      </c>
      <c r="K97" s="123" t="s">
        <v>189</v>
      </c>
      <c r="L97" s="228"/>
      <c r="M97" s="63" t="s">
        <v>190</v>
      </c>
      <c r="N97" s="255"/>
      <c r="O97" s="255">
        <f t="shared" si="1"/>
        <v>0</v>
      </c>
    </row>
    <row r="98" spans="2:15" ht="27" customHeight="1" x14ac:dyDescent="0.15">
      <c r="B98" s="108">
        <v>-8</v>
      </c>
      <c r="C98" s="121" t="s">
        <v>192</v>
      </c>
      <c r="D98" s="121" t="s">
        <v>193</v>
      </c>
      <c r="E98" s="121"/>
      <c r="F98" s="186"/>
      <c r="G98" s="63" t="s">
        <v>194</v>
      </c>
      <c r="H98" s="211"/>
      <c r="I98" s="211">
        <f t="shared" si="0"/>
        <v>0</v>
      </c>
      <c r="J98" s="109"/>
      <c r="K98" s="123"/>
      <c r="L98" s="228"/>
      <c r="M98" s="63"/>
      <c r="N98" s="255"/>
      <c r="O98" s="255">
        <f t="shared" si="1"/>
        <v>0</v>
      </c>
    </row>
    <row r="99" spans="2:15" ht="27" customHeight="1" x14ac:dyDescent="0.15">
      <c r="B99" s="108">
        <v>-9</v>
      </c>
      <c r="C99" s="121" t="s">
        <v>195</v>
      </c>
      <c r="D99" s="121"/>
      <c r="E99" s="121"/>
      <c r="F99" s="186"/>
      <c r="G99" s="63" t="s">
        <v>171</v>
      </c>
      <c r="H99" s="211"/>
      <c r="I99" s="211">
        <f t="shared" si="0"/>
        <v>0</v>
      </c>
      <c r="J99" s="109"/>
      <c r="K99" s="123"/>
      <c r="L99" s="228"/>
      <c r="M99" s="64"/>
      <c r="N99" s="255"/>
      <c r="O99" s="255">
        <f t="shared" si="1"/>
        <v>0</v>
      </c>
    </row>
    <row r="100" spans="2:15" ht="27" customHeight="1" x14ac:dyDescent="0.15">
      <c r="B100" s="108">
        <v>-10</v>
      </c>
      <c r="C100" s="121" t="s">
        <v>196</v>
      </c>
      <c r="D100" s="121"/>
      <c r="E100" s="121"/>
      <c r="F100" s="186"/>
      <c r="G100" s="63" t="s">
        <v>171</v>
      </c>
      <c r="H100" s="211"/>
      <c r="I100" s="211">
        <f t="shared" si="0"/>
        <v>0</v>
      </c>
      <c r="J100" s="109" t="s">
        <v>172</v>
      </c>
      <c r="K100" s="123" t="s">
        <v>197</v>
      </c>
      <c r="L100" s="228"/>
      <c r="M100" s="63" t="s">
        <v>198</v>
      </c>
      <c r="N100" s="255"/>
      <c r="O100" s="255">
        <f t="shared" si="1"/>
        <v>0</v>
      </c>
    </row>
    <row r="101" spans="2:15" ht="27" customHeight="1" x14ac:dyDescent="0.15">
      <c r="B101" s="108"/>
      <c r="C101" s="121"/>
      <c r="D101" s="121"/>
      <c r="E101" s="121"/>
      <c r="F101" s="186"/>
      <c r="G101" s="63"/>
      <c r="H101" s="211"/>
      <c r="I101" s="211">
        <f t="shared" si="0"/>
        <v>0</v>
      </c>
      <c r="J101" s="109" t="s">
        <v>188</v>
      </c>
      <c r="K101" s="123" t="s">
        <v>199</v>
      </c>
      <c r="L101" s="228"/>
      <c r="M101" s="63" t="s">
        <v>190</v>
      </c>
      <c r="N101" s="255"/>
      <c r="O101" s="255">
        <f t="shared" si="1"/>
        <v>0</v>
      </c>
    </row>
    <row r="102" spans="2:15" ht="27" customHeight="1" x14ac:dyDescent="0.15">
      <c r="B102" s="108">
        <v>-11</v>
      </c>
      <c r="C102" s="121" t="s">
        <v>200</v>
      </c>
      <c r="D102" s="121" t="s">
        <v>201</v>
      </c>
      <c r="E102" s="121"/>
      <c r="F102" s="186"/>
      <c r="G102" s="63" t="s">
        <v>202</v>
      </c>
      <c r="H102" s="211"/>
      <c r="I102" s="211">
        <f t="shared" si="0"/>
        <v>0</v>
      </c>
      <c r="J102" s="109"/>
      <c r="K102" s="123"/>
      <c r="L102" s="228"/>
      <c r="M102" s="63"/>
      <c r="N102" s="255"/>
      <c r="O102" s="255">
        <f t="shared" si="1"/>
        <v>0</v>
      </c>
    </row>
    <row r="103" spans="2:15" ht="27" customHeight="1" x14ac:dyDescent="0.15">
      <c r="B103" s="108">
        <v>-12</v>
      </c>
      <c r="C103" s="121" t="s">
        <v>203</v>
      </c>
      <c r="D103" s="121"/>
      <c r="E103" s="121"/>
      <c r="F103" s="186"/>
      <c r="G103" s="63" t="s">
        <v>171</v>
      </c>
      <c r="H103" s="211"/>
      <c r="I103" s="211">
        <f t="shared" si="0"/>
        <v>0</v>
      </c>
      <c r="J103" s="109" t="s">
        <v>172</v>
      </c>
      <c r="K103" s="123" t="s">
        <v>204</v>
      </c>
      <c r="L103" s="228"/>
      <c r="M103" s="63" t="s">
        <v>205</v>
      </c>
      <c r="N103" s="255"/>
      <c r="O103" s="255">
        <f t="shared" si="1"/>
        <v>0</v>
      </c>
    </row>
    <row r="104" spans="2:15" ht="27" customHeight="1" x14ac:dyDescent="0.15">
      <c r="B104" s="110"/>
      <c r="C104" s="124"/>
      <c r="D104" s="124"/>
      <c r="E104" s="124"/>
      <c r="F104" s="187"/>
      <c r="G104" s="65"/>
      <c r="H104" s="212"/>
      <c r="I104" s="211">
        <f t="shared" si="0"/>
        <v>0</v>
      </c>
      <c r="J104" s="111"/>
      <c r="K104" s="126"/>
      <c r="L104" s="271"/>
      <c r="M104" s="65"/>
      <c r="N104" s="257"/>
      <c r="O104" s="255">
        <f t="shared" si="1"/>
        <v>0</v>
      </c>
    </row>
    <row r="105" spans="2:15" ht="27" customHeight="1" x14ac:dyDescent="0.15">
      <c r="B105" s="110"/>
      <c r="C105" s="124"/>
      <c r="D105" s="124"/>
      <c r="E105" s="124"/>
      <c r="F105" s="187"/>
      <c r="G105" s="65"/>
      <c r="H105" s="212"/>
      <c r="I105" s="211">
        <f t="shared" si="0"/>
        <v>0</v>
      </c>
      <c r="J105" s="111"/>
      <c r="K105" s="126"/>
      <c r="L105" s="271"/>
      <c r="M105" s="65"/>
      <c r="N105" s="257"/>
      <c r="O105" s="255">
        <f t="shared" si="1"/>
        <v>0</v>
      </c>
    </row>
    <row r="106" spans="2:15" ht="27" customHeight="1" x14ac:dyDescent="0.15">
      <c r="B106" s="110"/>
      <c r="C106" s="124"/>
      <c r="D106" s="124"/>
      <c r="E106" s="124"/>
      <c r="F106" s="187"/>
      <c r="G106" s="65"/>
      <c r="H106" s="212"/>
      <c r="I106" s="211">
        <f t="shared" si="0"/>
        <v>0</v>
      </c>
      <c r="J106" s="111"/>
      <c r="K106" s="126"/>
      <c r="L106" s="271"/>
      <c r="M106" s="65"/>
      <c r="N106" s="257"/>
      <c r="O106" s="255">
        <f t="shared" si="1"/>
        <v>0</v>
      </c>
    </row>
    <row r="107" spans="2:15" ht="27" customHeight="1" x14ac:dyDescent="0.15">
      <c r="B107" s="110"/>
      <c r="C107" s="124"/>
      <c r="D107" s="124"/>
      <c r="E107" s="124"/>
      <c r="F107" s="187"/>
      <c r="G107" s="65"/>
      <c r="H107" s="212"/>
      <c r="I107" s="211">
        <f t="shared" si="0"/>
        <v>0</v>
      </c>
      <c r="J107" s="111"/>
      <c r="K107" s="126"/>
      <c r="L107" s="271"/>
      <c r="M107" s="65"/>
      <c r="N107" s="257"/>
      <c r="O107" s="255">
        <f t="shared" si="1"/>
        <v>0</v>
      </c>
    </row>
    <row r="108" spans="2:15" ht="27" customHeight="1" x14ac:dyDescent="0.15">
      <c r="B108" s="110"/>
      <c r="C108" s="124"/>
      <c r="D108" s="124"/>
      <c r="E108" s="124"/>
      <c r="F108" s="187"/>
      <c r="G108" s="65"/>
      <c r="H108" s="212"/>
      <c r="I108" s="211">
        <f t="shared" si="0"/>
        <v>0</v>
      </c>
      <c r="J108" s="111"/>
      <c r="K108" s="126"/>
      <c r="L108" s="271"/>
      <c r="M108" s="65"/>
      <c r="N108" s="257"/>
      <c r="O108" s="255">
        <f t="shared" si="1"/>
        <v>0</v>
      </c>
    </row>
    <row r="109" spans="2:15" ht="27" customHeight="1" x14ac:dyDescent="0.15">
      <c r="B109" s="112"/>
      <c r="C109" s="127"/>
      <c r="D109" s="127"/>
      <c r="E109" s="127"/>
      <c r="F109" s="188"/>
      <c r="G109" s="66"/>
      <c r="H109" s="213"/>
      <c r="I109" s="213">
        <f>F109*H109</f>
        <v>0</v>
      </c>
      <c r="J109" s="113"/>
      <c r="K109" s="129"/>
      <c r="L109" s="272"/>
      <c r="M109" s="66"/>
      <c r="N109" s="259"/>
      <c r="O109" s="259">
        <f>L109*N109</f>
        <v>0</v>
      </c>
    </row>
    <row r="110" spans="2:15" ht="27" customHeight="1" x14ac:dyDescent="0.15">
      <c r="B110" s="114"/>
      <c r="C110" s="130" t="s">
        <v>206</v>
      </c>
      <c r="D110" s="130"/>
      <c r="E110" s="130"/>
      <c r="F110" s="189"/>
      <c r="G110" s="68"/>
      <c r="H110" s="214"/>
      <c r="I110" s="214">
        <f>SUM(I90:I109)</f>
        <v>0</v>
      </c>
      <c r="J110" s="115"/>
      <c r="K110" s="132"/>
      <c r="L110" s="273"/>
      <c r="M110" s="68"/>
      <c r="N110" s="261"/>
      <c r="O110" s="261"/>
    </row>
    <row r="111" spans="2:15" ht="27" customHeight="1" x14ac:dyDescent="0.15">
      <c r="B111" s="35" t="s">
        <v>207</v>
      </c>
      <c r="C111" s="1"/>
      <c r="D111" s="35" t="s">
        <v>208</v>
      </c>
      <c r="E111" s="35"/>
      <c r="F111" s="190"/>
      <c r="G111" s="35"/>
      <c r="H111" s="215"/>
      <c r="I111" s="226" t="s">
        <v>209</v>
      </c>
      <c r="J111" s="34"/>
      <c r="L111" s="190"/>
      <c r="M111" s="36"/>
      <c r="N111" s="226"/>
    </row>
    <row r="112" spans="2:15" ht="27" customHeight="1" x14ac:dyDescent="0.15">
      <c r="B112" s="35"/>
      <c r="C112" s="1"/>
      <c r="D112" s="35"/>
      <c r="E112" s="35"/>
      <c r="F112" s="190"/>
      <c r="G112" s="35"/>
      <c r="H112" s="215"/>
      <c r="I112" s="215"/>
      <c r="J112" s="34"/>
    </row>
    <row r="113" spans="2:15" s="29" customFormat="1" ht="27" customHeight="1" x14ac:dyDescent="0.15">
      <c r="B113" s="303" t="s">
        <v>159</v>
      </c>
      <c r="C113" s="304"/>
      <c r="D113" s="56" t="s">
        <v>160</v>
      </c>
      <c r="E113" s="56" t="s">
        <v>161</v>
      </c>
      <c r="F113" s="183" t="s">
        <v>162</v>
      </c>
      <c r="G113" s="56" t="s">
        <v>163</v>
      </c>
      <c r="H113" s="208" t="s">
        <v>164</v>
      </c>
      <c r="I113" s="208" t="s">
        <v>165</v>
      </c>
      <c r="J113" s="305" t="s">
        <v>166</v>
      </c>
      <c r="K113" s="304"/>
      <c r="L113" s="183" t="s">
        <v>167</v>
      </c>
      <c r="M113" s="57" t="s">
        <v>163</v>
      </c>
      <c r="N113" s="249" t="s">
        <v>164</v>
      </c>
      <c r="O113" s="250" t="s">
        <v>168</v>
      </c>
    </row>
    <row r="114" spans="2:15" ht="26.25" customHeight="1" x14ac:dyDescent="0.15">
      <c r="B114" s="58" t="s">
        <v>210</v>
      </c>
      <c r="C114" s="59" t="s">
        <v>135</v>
      </c>
      <c r="D114" s="59"/>
      <c r="E114" s="59"/>
      <c r="F114" s="184"/>
      <c r="G114" s="59"/>
      <c r="H114" s="209"/>
      <c r="I114" s="209"/>
      <c r="J114" s="59"/>
      <c r="K114" s="60"/>
      <c r="L114" s="184"/>
      <c r="M114" s="61"/>
      <c r="N114" s="251"/>
      <c r="O114" s="252"/>
    </row>
    <row r="115" spans="2:15" ht="26.25" customHeight="1" x14ac:dyDescent="0.15">
      <c r="B115" s="106">
        <v>-1</v>
      </c>
      <c r="C115" s="118" t="s">
        <v>211</v>
      </c>
      <c r="D115" s="118"/>
      <c r="E115" s="118"/>
      <c r="F115" s="185"/>
      <c r="G115" s="62" t="s">
        <v>212</v>
      </c>
      <c r="H115" s="210"/>
      <c r="I115" s="210">
        <f>F115*H115</f>
        <v>0</v>
      </c>
      <c r="J115" s="107"/>
      <c r="K115" s="120"/>
      <c r="L115" s="185"/>
      <c r="M115" s="69"/>
      <c r="N115" s="253"/>
      <c r="O115" s="253">
        <f>L115*N115</f>
        <v>0</v>
      </c>
    </row>
    <row r="116" spans="2:15" ht="26.25" customHeight="1" x14ac:dyDescent="0.15">
      <c r="B116" s="108">
        <v>-2</v>
      </c>
      <c r="C116" s="121" t="s">
        <v>213</v>
      </c>
      <c r="D116" s="121"/>
      <c r="E116" s="121"/>
      <c r="F116" s="186"/>
      <c r="G116" s="63" t="s">
        <v>214</v>
      </c>
      <c r="H116" s="211"/>
      <c r="I116" s="211">
        <f>F116*H116</f>
        <v>0</v>
      </c>
      <c r="J116" s="109"/>
      <c r="K116" s="123"/>
      <c r="L116" s="186"/>
      <c r="M116" s="64"/>
      <c r="N116" s="255"/>
      <c r="O116" s="255">
        <f>L116*N116</f>
        <v>0</v>
      </c>
    </row>
    <row r="117" spans="2:15" ht="26.25" customHeight="1" x14ac:dyDescent="0.15">
      <c r="B117" s="108">
        <v>-3</v>
      </c>
      <c r="C117" s="121" t="s">
        <v>215</v>
      </c>
      <c r="D117" s="121"/>
      <c r="E117" s="121"/>
      <c r="F117" s="186"/>
      <c r="G117" s="63" t="s">
        <v>216</v>
      </c>
      <c r="H117" s="211"/>
      <c r="I117" s="211">
        <f t="shared" ref="I117:I133" si="2">F117*H117</f>
        <v>0</v>
      </c>
      <c r="J117" s="109"/>
      <c r="K117" s="123"/>
      <c r="L117" s="232"/>
      <c r="M117" s="63"/>
      <c r="N117" s="256"/>
      <c r="O117" s="255">
        <f t="shared" ref="O117:O133" si="3">L117*N117</f>
        <v>0</v>
      </c>
    </row>
    <row r="118" spans="2:15" ht="26.25" customHeight="1" x14ac:dyDescent="0.15">
      <c r="B118" s="108">
        <v>-4</v>
      </c>
      <c r="C118" s="121" t="s">
        <v>217</v>
      </c>
      <c r="D118" s="121"/>
      <c r="E118" s="121"/>
      <c r="F118" s="186"/>
      <c r="G118" s="63" t="s">
        <v>212</v>
      </c>
      <c r="H118" s="211"/>
      <c r="I118" s="211">
        <f t="shared" si="2"/>
        <v>0</v>
      </c>
      <c r="J118" s="109"/>
      <c r="K118" s="123"/>
      <c r="L118" s="186"/>
      <c r="M118" s="64"/>
      <c r="N118" s="255"/>
      <c r="O118" s="255">
        <f t="shared" si="3"/>
        <v>0</v>
      </c>
    </row>
    <row r="119" spans="2:15" ht="26.25" customHeight="1" x14ac:dyDescent="0.15">
      <c r="B119" s="108">
        <v>-5</v>
      </c>
      <c r="C119" s="121" t="s">
        <v>218</v>
      </c>
      <c r="D119" s="121"/>
      <c r="E119" s="121"/>
      <c r="F119" s="186"/>
      <c r="G119" s="63" t="s">
        <v>219</v>
      </c>
      <c r="H119" s="211"/>
      <c r="I119" s="211">
        <f t="shared" si="2"/>
        <v>0</v>
      </c>
      <c r="J119" s="109"/>
      <c r="K119" s="123"/>
      <c r="L119" s="186"/>
      <c r="M119" s="64"/>
      <c r="N119" s="255"/>
      <c r="O119" s="255">
        <f t="shared" si="3"/>
        <v>0</v>
      </c>
    </row>
    <row r="120" spans="2:15" ht="26.25" customHeight="1" x14ac:dyDescent="0.15">
      <c r="B120" s="108">
        <v>-6</v>
      </c>
      <c r="C120" s="121" t="s">
        <v>220</v>
      </c>
      <c r="D120" s="121"/>
      <c r="E120" s="121"/>
      <c r="F120" s="186"/>
      <c r="G120" s="63" t="s">
        <v>221</v>
      </c>
      <c r="H120" s="211"/>
      <c r="I120" s="211">
        <f t="shared" si="2"/>
        <v>0</v>
      </c>
      <c r="J120" s="109"/>
      <c r="K120" s="123"/>
      <c r="L120" s="186"/>
      <c r="M120" s="64"/>
      <c r="N120" s="255"/>
      <c r="O120" s="255">
        <f t="shared" si="3"/>
        <v>0</v>
      </c>
    </row>
    <row r="121" spans="2:15" ht="26.25" customHeight="1" x14ac:dyDescent="0.15">
      <c r="B121" s="108">
        <v>-7</v>
      </c>
      <c r="C121" s="121" t="s">
        <v>222</v>
      </c>
      <c r="D121" s="121" t="s">
        <v>223</v>
      </c>
      <c r="E121" s="121"/>
      <c r="F121" s="186"/>
      <c r="G121" s="63" t="s">
        <v>224</v>
      </c>
      <c r="H121" s="211"/>
      <c r="I121" s="211">
        <f t="shared" si="2"/>
        <v>0</v>
      </c>
      <c r="J121" s="109"/>
      <c r="K121" s="123"/>
      <c r="L121" s="186"/>
      <c r="M121" s="64"/>
      <c r="N121" s="255"/>
      <c r="O121" s="255">
        <f t="shared" si="3"/>
        <v>0</v>
      </c>
    </row>
    <row r="122" spans="2:15" ht="26.25" customHeight="1" x14ac:dyDescent="0.15">
      <c r="B122" s="108">
        <v>-8</v>
      </c>
      <c r="C122" s="121" t="s">
        <v>225</v>
      </c>
      <c r="D122" s="121"/>
      <c r="E122" s="121"/>
      <c r="F122" s="186"/>
      <c r="G122" s="63" t="s">
        <v>171</v>
      </c>
      <c r="H122" s="211"/>
      <c r="I122" s="211">
        <f t="shared" si="2"/>
        <v>0</v>
      </c>
      <c r="J122" s="109"/>
      <c r="K122" s="123"/>
      <c r="L122" s="186"/>
      <c r="M122" s="64"/>
      <c r="N122" s="255"/>
      <c r="O122" s="255">
        <f t="shared" si="3"/>
        <v>0</v>
      </c>
    </row>
    <row r="123" spans="2:15" ht="26.25" customHeight="1" x14ac:dyDescent="0.15">
      <c r="B123" s="108">
        <v>-9</v>
      </c>
      <c r="C123" s="121" t="s">
        <v>226</v>
      </c>
      <c r="D123" s="121" t="s">
        <v>227</v>
      </c>
      <c r="E123" s="121"/>
      <c r="F123" s="186"/>
      <c r="G123" s="63" t="s">
        <v>228</v>
      </c>
      <c r="H123" s="211"/>
      <c r="I123" s="211">
        <f t="shared" si="2"/>
        <v>0</v>
      </c>
      <c r="J123" s="109"/>
      <c r="K123" s="123"/>
      <c r="L123" s="186"/>
      <c r="M123" s="64"/>
      <c r="N123" s="255"/>
      <c r="O123" s="255">
        <f t="shared" si="3"/>
        <v>0</v>
      </c>
    </row>
    <row r="124" spans="2:15" ht="26.25" customHeight="1" x14ac:dyDescent="0.15">
      <c r="B124" s="108">
        <v>-10</v>
      </c>
      <c r="C124" s="121" t="s">
        <v>229</v>
      </c>
      <c r="D124" s="121" t="s">
        <v>230</v>
      </c>
      <c r="E124" s="121"/>
      <c r="F124" s="186"/>
      <c r="G124" s="63" t="s">
        <v>216</v>
      </c>
      <c r="H124" s="211"/>
      <c r="I124" s="211">
        <f t="shared" si="2"/>
        <v>0</v>
      </c>
      <c r="J124" s="109"/>
      <c r="K124" s="123"/>
      <c r="L124" s="186"/>
      <c r="M124" s="64"/>
      <c r="N124" s="255"/>
      <c r="O124" s="255">
        <f t="shared" si="3"/>
        <v>0</v>
      </c>
    </row>
    <row r="125" spans="2:15" ht="26.25" customHeight="1" x14ac:dyDescent="0.15">
      <c r="B125" s="108">
        <v>-11</v>
      </c>
      <c r="C125" s="121" t="s">
        <v>231</v>
      </c>
      <c r="D125" s="121" t="s">
        <v>230</v>
      </c>
      <c r="E125" s="121"/>
      <c r="F125" s="186"/>
      <c r="G125" s="63" t="s">
        <v>216</v>
      </c>
      <c r="H125" s="211"/>
      <c r="I125" s="211">
        <f>F125*H125</f>
        <v>0</v>
      </c>
      <c r="J125" s="109"/>
      <c r="K125" s="123"/>
      <c r="L125" s="186"/>
      <c r="M125" s="64"/>
      <c r="N125" s="255"/>
      <c r="O125" s="255">
        <f t="shared" si="3"/>
        <v>0</v>
      </c>
    </row>
    <row r="126" spans="2:15" ht="26.25" customHeight="1" x14ac:dyDescent="0.15">
      <c r="B126" s="108">
        <v>-12</v>
      </c>
      <c r="C126" s="121" t="s">
        <v>232</v>
      </c>
      <c r="D126" s="121"/>
      <c r="E126" s="121"/>
      <c r="F126" s="186"/>
      <c r="G126" s="63" t="s">
        <v>216</v>
      </c>
      <c r="H126" s="211"/>
      <c r="I126" s="211">
        <f t="shared" si="2"/>
        <v>0</v>
      </c>
      <c r="J126" s="109"/>
      <c r="K126" s="123"/>
      <c r="L126" s="186"/>
      <c r="M126" s="64"/>
      <c r="N126" s="255"/>
      <c r="O126" s="255">
        <f t="shared" si="3"/>
        <v>0</v>
      </c>
    </row>
    <row r="127" spans="2:15" ht="26.25" customHeight="1" x14ac:dyDescent="0.15">
      <c r="B127" s="108">
        <v>-13</v>
      </c>
      <c r="C127" s="121" t="s">
        <v>233</v>
      </c>
      <c r="D127" s="121"/>
      <c r="E127" s="121"/>
      <c r="F127" s="186"/>
      <c r="G127" s="63" t="s">
        <v>234</v>
      </c>
      <c r="H127" s="211"/>
      <c r="I127" s="211">
        <f t="shared" si="2"/>
        <v>0</v>
      </c>
      <c r="J127" s="109"/>
      <c r="K127" s="123"/>
      <c r="L127" s="186"/>
      <c r="M127" s="64"/>
      <c r="N127" s="255"/>
      <c r="O127" s="255">
        <f t="shared" si="3"/>
        <v>0</v>
      </c>
    </row>
    <row r="128" spans="2:15" ht="26.25" customHeight="1" x14ac:dyDescent="0.15">
      <c r="B128" s="108">
        <v>-14</v>
      </c>
      <c r="C128" s="121" t="s">
        <v>235</v>
      </c>
      <c r="D128" s="121"/>
      <c r="E128" s="121"/>
      <c r="F128" s="186"/>
      <c r="G128" s="63" t="s">
        <v>236</v>
      </c>
      <c r="H128" s="211"/>
      <c r="I128" s="211">
        <f t="shared" si="2"/>
        <v>0</v>
      </c>
      <c r="J128" s="109"/>
      <c r="K128" s="123"/>
      <c r="L128" s="186"/>
      <c r="M128" s="64"/>
      <c r="N128" s="255"/>
      <c r="O128" s="255">
        <f t="shared" si="3"/>
        <v>0</v>
      </c>
    </row>
    <row r="129" spans="2:15" ht="26.25" customHeight="1" x14ac:dyDescent="0.15">
      <c r="B129" s="108">
        <v>-15</v>
      </c>
      <c r="C129" s="121" t="s">
        <v>237</v>
      </c>
      <c r="D129" s="121"/>
      <c r="E129" s="121"/>
      <c r="F129" s="186"/>
      <c r="G129" s="63" t="s">
        <v>238</v>
      </c>
      <c r="H129" s="211"/>
      <c r="I129" s="211">
        <f t="shared" si="2"/>
        <v>0</v>
      </c>
      <c r="J129" s="109"/>
      <c r="K129" s="123"/>
      <c r="L129" s="186"/>
      <c r="M129" s="64"/>
      <c r="N129" s="255"/>
      <c r="O129" s="255">
        <f t="shared" si="3"/>
        <v>0</v>
      </c>
    </row>
    <row r="130" spans="2:15" ht="26.25" customHeight="1" x14ac:dyDescent="0.15">
      <c r="B130" s="108">
        <v>-16</v>
      </c>
      <c r="C130" s="121" t="s">
        <v>239</v>
      </c>
      <c r="D130" s="121" t="s">
        <v>240</v>
      </c>
      <c r="E130" s="121"/>
      <c r="F130" s="186"/>
      <c r="G130" s="63" t="s">
        <v>171</v>
      </c>
      <c r="H130" s="211"/>
      <c r="I130" s="211">
        <f t="shared" si="2"/>
        <v>0</v>
      </c>
      <c r="J130" s="109"/>
      <c r="K130" s="123"/>
      <c r="L130" s="186"/>
      <c r="M130" s="64"/>
      <c r="N130" s="255"/>
      <c r="O130" s="255">
        <f t="shared" si="3"/>
        <v>0</v>
      </c>
    </row>
    <row r="131" spans="2:15" ht="26.25" customHeight="1" x14ac:dyDescent="0.15">
      <c r="B131" s="108">
        <v>-17</v>
      </c>
      <c r="C131" s="121" t="s">
        <v>241</v>
      </c>
      <c r="D131" s="121" t="s">
        <v>230</v>
      </c>
      <c r="E131" s="121"/>
      <c r="F131" s="186"/>
      <c r="G131" s="63" t="s">
        <v>236</v>
      </c>
      <c r="H131" s="211"/>
      <c r="I131" s="211">
        <f t="shared" si="2"/>
        <v>0</v>
      </c>
      <c r="J131" s="109"/>
      <c r="K131" s="123"/>
      <c r="L131" s="186"/>
      <c r="M131" s="64"/>
      <c r="N131" s="255"/>
      <c r="O131" s="255">
        <f t="shared" si="3"/>
        <v>0</v>
      </c>
    </row>
    <row r="132" spans="2:15" ht="26.25" customHeight="1" x14ac:dyDescent="0.15">
      <c r="B132" s="108">
        <v>-18</v>
      </c>
      <c r="C132" s="121" t="s">
        <v>242</v>
      </c>
      <c r="D132" s="121"/>
      <c r="E132" s="134"/>
      <c r="F132" s="186"/>
      <c r="G132" s="63" t="s">
        <v>243</v>
      </c>
      <c r="H132" s="211"/>
      <c r="I132" s="211">
        <f t="shared" si="2"/>
        <v>0</v>
      </c>
      <c r="J132" s="109" t="s">
        <v>244</v>
      </c>
      <c r="K132" s="123" t="s">
        <v>245</v>
      </c>
      <c r="L132" s="186"/>
      <c r="M132" s="63" t="s">
        <v>243</v>
      </c>
      <c r="N132" s="256"/>
      <c r="O132" s="255">
        <f t="shared" si="3"/>
        <v>0</v>
      </c>
    </row>
    <row r="133" spans="2:15" ht="26.25" customHeight="1" x14ac:dyDescent="0.15">
      <c r="B133" s="108"/>
      <c r="C133" s="121" t="s">
        <v>246</v>
      </c>
      <c r="D133" s="121"/>
      <c r="E133" s="121"/>
      <c r="F133" s="186"/>
      <c r="G133" s="63"/>
      <c r="H133" s="211"/>
      <c r="I133" s="211">
        <f t="shared" si="2"/>
        <v>0</v>
      </c>
      <c r="J133" s="109"/>
      <c r="K133" s="123"/>
      <c r="L133" s="186"/>
      <c r="M133" s="63"/>
      <c r="N133" s="256"/>
      <c r="O133" s="255">
        <f t="shared" si="3"/>
        <v>0</v>
      </c>
    </row>
    <row r="134" spans="2:15" ht="26.25" customHeight="1" x14ac:dyDescent="0.15">
      <c r="B134" s="133"/>
      <c r="C134" s="127"/>
      <c r="D134" s="127"/>
      <c r="E134" s="127"/>
      <c r="F134" s="188"/>
      <c r="G134" s="66"/>
      <c r="H134" s="213"/>
      <c r="I134" s="213">
        <f>F134*H134</f>
        <v>0</v>
      </c>
      <c r="J134" s="113"/>
      <c r="K134" s="129"/>
      <c r="L134" s="188"/>
      <c r="M134" s="70"/>
      <c r="N134" s="259"/>
      <c r="O134" s="259">
        <f>L134*N134</f>
        <v>0</v>
      </c>
    </row>
    <row r="135" spans="2:15" ht="26.25" customHeight="1" x14ac:dyDescent="0.15">
      <c r="B135" s="114"/>
      <c r="C135" s="130" t="s">
        <v>247</v>
      </c>
      <c r="D135" s="130"/>
      <c r="E135" s="130"/>
      <c r="F135" s="189"/>
      <c r="G135" s="68"/>
      <c r="H135" s="214"/>
      <c r="I135" s="214">
        <f>SUM(I115:I134)</f>
        <v>0</v>
      </c>
      <c r="J135" s="115"/>
      <c r="K135" s="132"/>
      <c r="L135" s="189"/>
      <c r="M135" s="68"/>
      <c r="N135" s="261"/>
      <c r="O135" s="261"/>
    </row>
    <row r="136" spans="2:15" ht="26.25" customHeight="1" x14ac:dyDescent="0.15">
      <c r="B136" s="35" t="s">
        <v>248</v>
      </c>
      <c r="D136" s="35"/>
      <c r="E136" s="35"/>
      <c r="F136" s="190" t="s">
        <v>249</v>
      </c>
      <c r="H136" s="215"/>
      <c r="I136" s="215"/>
      <c r="J136" s="34"/>
      <c r="M136" s="36"/>
      <c r="N136" s="226"/>
      <c r="O136" s="226"/>
    </row>
    <row r="137" spans="2:15" ht="26.25" customHeight="1" x14ac:dyDescent="0.15">
      <c r="B137" s="35" t="s">
        <v>250</v>
      </c>
      <c r="C137" s="1"/>
      <c r="D137" s="35"/>
      <c r="E137" s="35"/>
      <c r="F137" s="190" t="s">
        <v>251</v>
      </c>
      <c r="H137" s="215"/>
      <c r="I137" s="215"/>
      <c r="J137" s="34"/>
      <c r="O137" s="226"/>
    </row>
    <row r="138" spans="2:15" ht="27" customHeight="1" x14ac:dyDescent="0.15">
      <c r="B138" s="35" t="s">
        <v>252</v>
      </c>
      <c r="C138" s="1"/>
      <c r="D138" s="35"/>
      <c r="E138" s="35"/>
      <c r="G138" s="35"/>
      <c r="H138" s="215"/>
      <c r="I138" s="215"/>
      <c r="J138" s="34"/>
      <c r="O138" s="226"/>
    </row>
    <row r="139" spans="2:15" ht="27" customHeight="1" x14ac:dyDescent="0.15">
      <c r="B139" s="35"/>
      <c r="C139" s="1"/>
      <c r="D139" s="35"/>
      <c r="E139" s="35"/>
      <c r="G139" s="35"/>
      <c r="H139" s="215"/>
      <c r="I139" s="215"/>
      <c r="J139" s="34"/>
      <c r="O139" s="226"/>
    </row>
    <row r="140" spans="2:15" s="29" customFormat="1" ht="27" customHeight="1" x14ac:dyDescent="0.15">
      <c r="B140" s="303" t="s">
        <v>159</v>
      </c>
      <c r="C140" s="304"/>
      <c r="D140" s="56" t="s">
        <v>160</v>
      </c>
      <c r="E140" s="56" t="s">
        <v>161</v>
      </c>
      <c r="F140" s="183" t="s">
        <v>162</v>
      </c>
      <c r="G140" s="56" t="s">
        <v>163</v>
      </c>
      <c r="H140" s="208" t="s">
        <v>164</v>
      </c>
      <c r="I140" s="208" t="s">
        <v>165</v>
      </c>
      <c r="J140" s="305" t="s">
        <v>166</v>
      </c>
      <c r="K140" s="304"/>
      <c r="L140" s="183" t="s">
        <v>167</v>
      </c>
      <c r="M140" s="57" t="s">
        <v>163</v>
      </c>
      <c r="N140" s="249" t="s">
        <v>164</v>
      </c>
      <c r="O140" s="250" t="s">
        <v>168</v>
      </c>
    </row>
    <row r="141" spans="2:15" ht="27" customHeight="1" x14ac:dyDescent="0.15">
      <c r="B141" s="58" t="s">
        <v>210</v>
      </c>
      <c r="C141" s="59" t="s">
        <v>253</v>
      </c>
      <c r="D141" s="59"/>
      <c r="E141" s="59"/>
      <c r="F141" s="184"/>
      <c r="G141" s="59"/>
      <c r="H141" s="209"/>
      <c r="I141" s="209"/>
      <c r="J141" s="59"/>
      <c r="K141" s="60"/>
      <c r="L141" s="184"/>
      <c r="M141" s="61"/>
      <c r="N141" s="251"/>
      <c r="O141" s="252"/>
    </row>
    <row r="142" spans="2:15" ht="27" customHeight="1" x14ac:dyDescent="0.15">
      <c r="B142" s="106">
        <v>-19</v>
      </c>
      <c r="C142" s="118" t="s">
        <v>211</v>
      </c>
      <c r="D142" s="118"/>
      <c r="E142" s="118"/>
      <c r="F142" s="185"/>
      <c r="G142" s="62" t="s">
        <v>212</v>
      </c>
      <c r="H142" s="210"/>
      <c r="I142" s="210">
        <f>F142*H142</f>
        <v>0</v>
      </c>
      <c r="J142" s="107" t="s">
        <v>254</v>
      </c>
      <c r="K142" s="120" t="s">
        <v>255</v>
      </c>
      <c r="L142" s="185"/>
      <c r="M142" s="62" t="s">
        <v>234</v>
      </c>
      <c r="N142" s="253"/>
      <c r="O142" s="253">
        <f>L142*N142</f>
        <v>0</v>
      </c>
    </row>
    <row r="143" spans="2:15" ht="27" customHeight="1" x14ac:dyDescent="0.15">
      <c r="B143" s="108"/>
      <c r="C143" s="121"/>
      <c r="D143" s="121"/>
      <c r="E143" s="121"/>
      <c r="F143" s="186"/>
      <c r="G143" s="63"/>
      <c r="H143" s="211"/>
      <c r="I143" s="211">
        <f>F143*H143</f>
        <v>0</v>
      </c>
      <c r="J143" s="109" t="s">
        <v>256</v>
      </c>
      <c r="K143" s="123" t="s">
        <v>257</v>
      </c>
      <c r="L143" s="186"/>
      <c r="M143" s="63" t="s">
        <v>174</v>
      </c>
      <c r="N143" s="255"/>
      <c r="O143" s="255">
        <f>L143*N143</f>
        <v>0</v>
      </c>
    </row>
    <row r="144" spans="2:15" ht="27" customHeight="1" x14ac:dyDescent="0.15">
      <c r="B144" s="108">
        <v>-20</v>
      </c>
      <c r="C144" s="121" t="s">
        <v>213</v>
      </c>
      <c r="D144" s="121"/>
      <c r="E144" s="121"/>
      <c r="F144" s="186"/>
      <c r="G144" s="63" t="s">
        <v>214</v>
      </c>
      <c r="H144" s="211"/>
      <c r="I144" s="211">
        <f t="shared" ref="I144:I161" si="4">F144*H144</f>
        <v>0</v>
      </c>
      <c r="J144" s="109" t="s">
        <v>258</v>
      </c>
      <c r="K144" s="123" t="s">
        <v>259</v>
      </c>
      <c r="L144" s="186"/>
      <c r="M144" s="63" t="s">
        <v>260</v>
      </c>
      <c r="N144" s="211"/>
      <c r="O144" s="255">
        <f t="shared" ref="O144:O160" si="5">L144*N144</f>
        <v>0</v>
      </c>
    </row>
    <row r="145" spans="2:15" ht="27" customHeight="1" x14ac:dyDescent="0.15">
      <c r="B145" s="108"/>
      <c r="C145" s="121"/>
      <c r="D145" s="121"/>
      <c r="E145" s="121"/>
      <c r="F145" s="186"/>
      <c r="G145" s="63"/>
      <c r="H145" s="211"/>
      <c r="I145" s="211">
        <f t="shared" si="4"/>
        <v>0</v>
      </c>
      <c r="J145" s="109" t="s">
        <v>120</v>
      </c>
      <c r="K145" s="123" t="s">
        <v>261</v>
      </c>
      <c r="L145" s="186"/>
      <c r="M145" s="63" t="s">
        <v>174</v>
      </c>
      <c r="N145" s="255"/>
      <c r="O145" s="255">
        <f t="shared" si="5"/>
        <v>0</v>
      </c>
    </row>
    <row r="146" spans="2:15" ht="27" customHeight="1" x14ac:dyDescent="0.15">
      <c r="B146" s="108">
        <v>-21</v>
      </c>
      <c r="C146" s="121" t="s">
        <v>215</v>
      </c>
      <c r="D146" s="121"/>
      <c r="E146" s="121"/>
      <c r="F146" s="186"/>
      <c r="G146" s="63" t="s">
        <v>216</v>
      </c>
      <c r="H146" s="211"/>
      <c r="I146" s="211">
        <f t="shared" si="4"/>
        <v>0</v>
      </c>
      <c r="J146" s="109" t="s">
        <v>262</v>
      </c>
      <c r="K146" s="123" t="s">
        <v>83</v>
      </c>
      <c r="L146" s="186"/>
      <c r="M146" s="63" t="s">
        <v>216</v>
      </c>
      <c r="N146" s="255"/>
      <c r="O146" s="255">
        <f t="shared" si="5"/>
        <v>0</v>
      </c>
    </row>
    <row r="147" spans="2:15" ht="27" customHeight="1" x14ac:dyDescent="0.15">
      <c r="B147" s="108"/>
      <c r="C147" s="121"/>
      <c r="D147" s="121"/>
      <c r="E147" s="121"/>
      <c r="F147" s="186"/>
      <c r="G147" s="63"/>
      <c r="H147" s="211"/>
      <c r="I147" s="211">
        <f t="shared" si="4"/>
        <v>0</v>
      </c>
      <c r="J147" s="109" t="s">
        <v>263</v>
      </c>
      <c r="K147" s="123" t="s">
        <v>264</v>
      </c>
      <c r="L147" s="186"/>
      <c r="M147" s="63" t="s">
        <v>174</v>
      </c>
      <c r="N147" s="255"/>
      <c r="O147" s="255">
        <f t="shared" si="5"/>
        <v>0</v>
      </c>
    </row>
    <row r="148" spans="2:15" ht="27" customHeight="1" x14ac:dyDescent="0.15">
      <c r="B148" s="108">
        <v>-22</v>
      </c>
      <c r="C148" s="121" t="s">
        <v>217</v>
      </c>
      <c r="D148" s="121"/>
      <c r="E148" s="121"/>
      <c r="F148" s="186"/>
      <c r="G148" s="63" t="s">
        <v>212</v>
      </c>
      <c r="H148" s="211"/>
      <c r="I148" s="211">
        <f t="shared" si="4"/>
        <v>0</v>
      </c>
      <c r="J148" s="109" t="s">
        <v>254</v>
      </c>
      <c r="K148" s="123" t="s">
        <v>255</v>
      </c>
      <c r="L148" s="186"/>
      <c r="M148" s="63" t="s">
        <v>234</v>
      </c>
      <c r="N148" s="255"/>
      <c r="O148" s="255">
        <f t="shared" si="5"/>
        <v>0</v>
      </c>
    </row>
    <row r="149" spans="2:15" ht="27" customHeight="1" x14ac:dyDescent="0.15">
      <c r="B149" s="108">
        <v>-23</v>
      </c>
      <c r="C149" s="121" t="s">
        <v>218</v>
      </c>
      <c r="D149" s="121"/>
      <c r="E149" s="121"/>
      <c r="F149" s="186"/>
      <c r="G149" s="63" t="s">
        <v>219</v>
      </c>
      <c r="H149" s="211"/>
      <c r="I149" s="211">
        <f t="shared" si="4"/>
        <v>0</v>
      </c>
      <c r="J149" s="109" t="s">
        <v>265</v>
      </c>
      <c r="K149" s="123" t="s">
        <v>266</v>
      </c>
      <c r="L149" s="186"/>
      <c r="M149" s="63" t="s">
        <v>174</v>
      </c>
      <c r="N149" s="255"/>
      <c r="O149" s="255">
        <f t="shared" si="5"/>
        <v>0</v>
      </c>
    </row>
    <row r="150" spans="2:15" ht="27" customHeight="1" x14ac:dyDescent="0.15">
      <c r="B150" s="108">
        <v>-24</v>
      </c>
      <c r="C150" s="121" t="s">
        <v>220</v>
      </c>
      <c r="D150" s="121"/>
      <c r="E150" s="121"/>
      <c r="F150" s="186"/>
      <c r="G150" s="63" t="s">
        <v>221</v>
      </c>
      <c r="H150" s="211"/>
      <c r="I150" s="211">
        <f t="shared" si="4"/>
        <v>0</v>
      </c>
      <c r="J150" s="109" t="s">
        <v>267</v>
      </c>
      <c r="K150" s="123" t="s">
        <v>268</v>
      </c>
      <c r="L150" s="186"/>
      <c r="M150" s="63" t="s">
        <v>221</v>
      </c>
      <c r="N150" s="255"/>
      <c r="O150" s="255">
        <f t="shared" si="5"/>
        <v>0</v>
      </c>
    </row>
    <row r="151" spans="2:15" ht="27" customHeight="1" x14ac:dyDescent="0.15">
      <c r="B151" s="108">
        <v>-25</v>
      </c>
      <c r="C151" s="121" t="s">
        <v>222</v>
      </c>
      <c r="D151" s="121"/>
      <c r="E151" s="121"/>
      <c r="F151" s="186"/>
      <c r="G151" s="63" t="s">
        <v>269</v>
      </c>
      <c r="H151" s="211"/>
      <c r="I151" s="211">
        <f t="shared" si="4"/>
        <v>0</v>
      </c>
      <c r="J151" s="109" t="s">
        <v>262</v>
      </c>
      <c r="K151" s="123" t="s">
        <v>230</v>
      </c>
      <c r="L151" s="186"/>
      <c r="M151" s="63" t="s">
        <v>269</v>
      </c>
      <c r="N151" s="255"/>
      <c r="O151" s="255">
        <f t="shared" si="5"/>
        <v>0</v>
      </c>
    </row>
    <row r="152" spans="2:15" ht="27" customHeight="1" x14ac:dyDescent="0.15">
      <c r="B152" s="108"/>
      <c r="C152" s="121"/>
      <c r="D152" s="121"/>
      <c r="E152" s="121"/>
      <c r="F152" s="186"/>
      <c r="G152" s="63"/>
      <c r="H152" s="211"/>
      <c r="I152" s="211">
        <f t="shared" si="4"/>
        <v>0</v>
      </c>
      <c r="J152" s="109" t="s">
        <v>263</v>
      </c>
      <c r="K152" s="123" t="s">
        <v>270</v>
      </c>
      <c r="L152" s="186"/>
      <c r="M152" s="63" t="s">
        <v>271</v>
      </c>
      <c r="N152" s="255"/>
      <c r="O152" s="255">
        <f t="shared" si="5"/>
        <v>0</v>
      </c>
    </row>
    <row r="153" spans="2:15" ht="27" customHeight="1" x14ac:dyDescent="0.15">
      <c r="B153" s="108">
        <v>-26</v>
      </c>
      <c r="C153" s="121" t="s">
        <v>225</v>
      </c>
      <c r="D153" s="121"/>
      <c r="E153" s="121"/>
      <c r="F153" s="186"/>
      <c r="G153" s="63" t="s">
        <v>171</v>
      </c>
      <c r="H153" s="211"/>
      <c r="I153" s="211">
        <f t="shared" si="4"/>
        <v>0</v>
      </c>
      <c r="J153" s="109"/>
      <c r="K153" s="123"/>
      <c r="L153" s="186"/>
      <c r="M153" s="64"/>
      <c r="N153" s="255"/>
      <c r="O153" s="255">
        <f t="shared" si="5"/>
        <v>0</v>
      </c>
    </row>
    <row r="154" spans="2:15" ht="27" customHeight="1" x14ac:dyDescent="0.15">
      <c r="B154" s="108">
        <v>-27</v>
      </c>
      <c r="C154" s="121" t="s">
        <v>226</v>
      </c>
      <c r="D154" s="121" t="s">
        <v>227</v>
      </c>
      <c r="E154" s="121"/>
      <c r="F154" s="186"/>
      <c r="G154" s="63" t="s">
        <v>228</v>
      </c>
      <c r="H154" s="211"/>
      <c r="I154" s="211">
        <f t="shared" si="4"/>
        <v>0</v>
      </c>
      <c r="J154" s="109" t="s">
        <v>272</v>
      </c>
      <c r="K154" s="123" t="s">
        <v>273</v>
      </c>
      <c r="L154" s="186"/>
      <c r="M154" s="63" t="s">
        <v>274</v>
      </c>
      <c r="N154" s="255"/>
      <c r="O154" s="255">
        <f t="shared" si="5"/>
        <v>0</v>
      </c>
    </row>
    <row r="155" spans="2:15" ht="27" customHeight="1" x14ac:dyDescent="0.15">
      <c r="B155" s="108"/>
      <c r="C155" s="121"/>
      <c r="D155" s="121"/>
      <c r="E155" s="121"/>
      <c r="F155" s="186"/>
      <c r="G155" s="63"/>
      <c r="H155" s="211"/>
      <c r="I155" s="211">
        <f t="shared" si="4"/>
        <v>0</v>
      </c>
      <c r="J155" s="109" t="s">
        <v>275</v>
      </c>
      <c r="K155" s="123" t="s">
        <v>276</v>
      </c>
      <c r="L155" s="186"/>
      <c r="M155" s="63" t="s">
        <v>277</v>
      </c>
      <c r="N155" s="255"/>
      <c r="O155" s="255">
        <f t="shared" si="5"/>
        <v>0</v>
      </c>
    </row>
    <row r="156" spans="2:15" ht="27" customHeight="1" x14ac:dyDescent="0.15">
      <c r="B156" s="108">
        <v>-28</v>
      </c>
      <c r="C156" s="121" t="s">
        <v>229</v>
      </c>
      <c r="D156" s="121" t="s">
        <v>278</v>
      </c>
      <c r="E156" s="121"/>
      <c r="F156" s="186"/>
      <c r="G156" s="63" t="s">
        <v>279</v>
      </c>
      <c r="H156" s="211"/>
      <c r="I156" s="211">
        <f t="shared" si="4"/>
        <v>0</v>
      </c>
      <c r="J156" s="109" t="s">
        <v>172</v>
      </c>
      <c r="K156" s="123" t="s">
        <v>280</v>
      </c>
      <c r="L156" s="186"/>
      <c r="M156" s="63" t="s">
        <v>281</v>
      </c>
      <c r="N156" s="255"/>
      <c r="O156" s="255">
        <f t="shared" si="5"/>
        <v>0</v>
      </c>
    </row>
    <row r="157" spans="2:15" ht="27" customHeight="1" x14ac:dyDescent="0.15">
      <c r="B157" s="108"/>
      <c r="C157" s="121"/>
      <c r="D157" s="121" t="s">
        <v>278</v>
      </c>
      <c r="E157" s="121"/>
      <c r="F157" s="186"/>
      <c r="G157" s="63" t="s">
        <v>279</v>
      </c>
      <c r="H157" s="211"/>
      <c r="I157" s="211">
        <f t="shared" si="4"/>
        <v>0</v>
      </c>
      <c r="J157" s="109" t="s">
        <v>188</v>
      </c>
      <c r="K157" s="123" t="s">
        <v>282</v>
      </c>
      <c r="L157" s="186"/>
      <c r="M157" s="63" t="s">
        <v>281</v>
      </c>
      <c r="N157" s="255"/>
      <c r="O157" s="255">
        <f t="shared" si="5"/>
        <v>0</v>
      </c>
    </row>
    <row r="158" spans="2:15" ht="27" customHeight="1" x14ac:dyDescent="0.15">
      <c r="B158" s="108">
        <v>-29</v>
      </c>
      <c r="C158" s="121" t="s">
        <v>232</v>
      </c>
      <c r="D158" s="121" t="s">
        <v>230</v>
      </c>
      <c r="E158" s="121"/>
      <c r="F158" s="186"/>
      <c r="G158" s="63" t="s">
        <v>216</v>
      </c>
      <c r="H158" s="211"/>
      <c r="I158" s="211">
        <f t="shared" si="4"/>
        <v>0</v>
      </c>
      <c r="J158" s="109" t="s">
        <v>262</v>
      </c>
      <c r="K158" s="123" t="s">
        <v>283</v>
      </c>
      <c r="L158" s="186"/>
      <c r="M158" s="63" t="s">
        <v>234</v>
      </c>
      <c r="N158" s="255"/>
      <c r="O158" s="255">
        <f t="shared" si="5"/>
        <v>0</v>
      </c>
    </row>
    <row r="159" spans="2:15" ht="27" customHeight="1" x14ac:dyDescent="0.15">
      <c r="B159" s="108">
        <v>-30</v>
      </c>
      <c r="C159" s="121" t="s">
        <v>233</v>
      </c>
      <c r="D159" s="121" t="s">
        <v>230</v>
      </c>
      <c r="E159" s="121"/>
      <c r="F159" s="186"/>
      <c r="G159" s="63" t="s">
        <v>234</v>
      </c>
      <c r="H159" s="211"/>
      <c r="I159" s="211">
        <f>F159*H159</f>
        <v>0</v>
      </c>
      <c r="J159" s="109" t="s">
        <v>254</v>
      </c>
      <c r="K159" s="123" t="s">
        <v>284</v>
      </c>
      <c r="L159" s="186"/>
      <c r="M159" s="63" t="s">
        <v>174</v>
      </c>
      <c r="N159" s="255"/>
      <c r="O159" s="255">
        <f t="shared" si="5"/>
        <v>0</v>
      </c>
    </row>
    <row r="160" spans="2:15" ht="27" customHeight="1" x14ac:dyDescent="0.15">
      <c r="B160" s="108">
        <v>-31</v>
      </c>
      <c r="C160" s="121" t="s">
        <v>235</v>
      </c>
      <c r="D160" s="121"/>
      <c r="E160" s="121"/>
      <c r="F160" s="186"/>
      <c r="G160" s="63" t="s">
        <v>236</v>
      </c>
      <c r="H160" s="211"/>
      <c r="I160" s="211">
        <f t="shared" si="4"/>
        <v>0</v>
      </c>
      <c r="J160" s="109" t="s">
        <v>285</v>
      </c>
      <c r="K160" s="123" t="s">
        <v>286</v>
      </c>
      <c r="L160" s="186"/>
      <c r="M160" s="63" t="s">
        <v>287</v>
      </c>
      <c r="N160" s="255"/>
      <c r="O160" s="255">
        <f t="shared" si="5"/>
        <v>0</v>
      </c>
    </row>
    <row r="161" spans="2:15" ht="27" customHeight="1" x14ac:dyDescent="0.15">
      <c r="B161" s="112"/>
      <c r="C161" s="127"/>
      <c r="D161" s="127"/>
      <c r="E161" s="127"/>
      <c r="F161" s="188"/>
      <c r="G161" s="70"/>
      <c r="H161" s="213"/>
      <c r="I161" s="213">
        <f t="shared" si="4"/>
        <v>0</v>
      </c>
      <c r="J161" s="113" t="s">
        <v>265</v>
      </c>
      <c r="K161" s="129" t="s">
        <v>288</v>
      </c>
      <c r="L161" s="188"/>
      <c r="M161" s="66" t="s">
        <v>174</v>
      </c>
      <c r="N161" s="259"/>
      <c r="O161" s="259">
        <f>L161*N161</f>
        <v>0</v>
      </c>
    </row>
    <row r="162" spans="2:15" s="35" customFormat="1" ht="27" customHeight="1" x14ac:dyDescent="0.15">
      <c r="B162" s="34"/>
      <c r="F162" s="190"/>
      <c r="H162" s="215"/>
      <c r="I162" s="215"/>
      <c r="J162" s="34"/>
      <c r="K162" s="4"/>
      <c r="L162" s="190"/>
      <c r="M162" s="72"/>
      <c r="N162" s="226"/>
      <c r="O162" s="262"/>
    </row>
    <row r="163" spans="2:15" s="35" customFormat="1" ht="27" customHeight="1" x14ac:dyDescent="0.15">
      <c r="B163" s="34"/>
      <c r="F163" s="190"/>
      <c r="H163" s="215"/>
      <c r="I163" s="215"/>
      <c r="J163" s="34"/>
      <c r="K163" s="4"/>
      <c r="L163" s="190"/>
      <c r="M163" s="72"/>
      <c r="N163" s="226"/>
      <c r="O163" s="262"/>
    </row>
    <row r="164" spans="2:15" s="35" customFormat="1" ht="27" customHeight="1" x14ac:dyDescent="0.15">
      <c r="B164" s="34"/>
      <c r="F164" s="190"/>
      <c r="H164" s="215"/>
      <c r="I164" s="215"/>
      <c r="J164" s="34"/>
      <c r="K164" s="4"/>
      <c r="L164" s="190"/>
      <c r="M164" s="72"/>
      <c r="N164" s="226"/>
      <c r="O164" s="262"/>
    </row>
    <row r="165" spans="2:15" s="29" customFormat="1" ht="27" customHeight="1" x14ac:dyDescent="0.15">
      <c r="B165" s="303" t="s">
        <v>159</v>
      </c>
      <c r="C165" s="304"/>
      <c r="D165" s="56" t="s">
        <v>160</v>
      </c>
      <c r="E165" s="56" t="s">
        <v>161</v>
      </c>
      <c r="F165" s="183" t="s">
        <v>162</v>
      </c>
      <c r="G165" s="56" t="s">
        <v>163</v>
      </c>
      <c r="H165" s="208" t="s">
        <v>164</v>
      </c>
      <c r="I165" s="208" t="s">
        <v>165</v>
      </c>
      <c r="J165" s="305" t="s">
        <v>166</v>
      </c>
      <c r="K165" s="304"/>
      <c r="L165" s="183" t="s">
        <v>167</v>
      </c>
      <c r="M165" s="57" t="s">
        <v>163</v>
      </c>
      <c r="N165" s="249" t="s">
        <v>164</v>
      </c>
      <c r="O165" s="250" t="s">
        <v>168</v>
      </c>
    </row>
    <row r="166" spans="2:15" ht="27" customHeight="1" x14ac:dyDescent="0.15">
      <c r="B166" s="58" t="s">
        <v>210</v>
      </c>
      <c r="C166" s="59" t="s">
        <v>289</v>
      </c>
      <c r="D166" s="59"/>
      <c r="E166" s="59"/>
      <c r="F166" s="184"/>
      <c r="G166" s="59"/>
      <c r="H166" s="209"/>
      <c r="I166" s="209"/>
      <c r="J166" s="59"/>
      <c r="K166" s="60"/>
      <c r="L166" s="184"/>
      <c r="M166" s="61"/>
      <c r="N166" s="251"/>
      <c r="O166" s="252"/>
    </row>
    <row r="167" spans="2:15" ht="27" customHeight="1" x14ac:dyDescent="0.15">
      <c r="B167" s="106">
        <v>-32</v>
      </c>
      <c r="C167" s="136" t="s">
        <v>237</v>
      </c>
      <c r="D167" s="136" t="s">
        <v>290</v>
      </c>
      <c r="E167" s="136"/>
      <c r="F167" s="185"/>
      <c r="G167" s="135" t="s">
        <v>238</v>
      </c>
      <c r="H167" s="210"/>
      <c r="I167" s="210">
        <f>F167*H167</f>
        <v>0</v>
      </c>
      <c r="J167" s="107" t="s">
        <v>172</v>
      </c>
      <c r="K167" s="82" t="s">
        <v>291</v>
      </c>
      <c r="L167" s="185"/>
      <c r="M167" s="62" t="s">
        <v>238</v>
      </c>
      <c r="N167" s="253"/>
      <c r="O167" s="253">
        <f>L167*N167</f>
        <v>0</v>
      </c>
    </row>
    <row r="168" spans="2:15" ht="27" customHeight="1" x14ac:dyDescent="0.15">
      <c r="B168" s="108">
        <v>-33</v>
      </c>
      <c r="C168" s="96" t="s">
        <v>239</v>
      </c>
      <c r="D168" s="96" t="s">
        <v>292</v>
      </c>
      <c r="E168" s="96"/>
      <c r="F168" s="186"/>
      <c r="G168" s="63" t="s">
        <v>171</v>
      </c>
      <c r="H168" s="211"/>
      <c r="I168" s="211">
        <f>F168*H168</f>
        <v>0</v>
      </c>
      <c r="J168" s="109" t="s">
        <v>172</v>
      </c>
      <c r="K168" s="71" t="s">
        <v>293</v>
      </c>
      <c r="L168" s="186"/>
      <c r="M168" s="63" t="s">
        <v>238</v>
      </c>
      <c r="N168" s="255"/>
      <c r="O168" s="255">
        <f>L168*N168</f>
        <v>0</v>
      </c>
    </row>
    <row r="169" spans="2:15" ht="27" customHeight="1" x14ac:dyDescent="0.15">
      <c r="B169" s="108"/>
      <c r="C169" s="96"/>
      <c r="D169" s="96"/>
      <c r="E169" s="96"/>
      <c r="F169" s="186"/>
      <c r="G169" s="63"/>
      <c r="H169" s="211"/>
      <c r="I169" s="211">
        <f t="shared" ref="I169:I185" si="6">F169*H169</f>
        <v>0</v>
      </c>
      <c r="J169" s="109" t="s">
        <v>188</v>
      </c>
      <c r="K169" s="71" t="s">
        <v>294</v>
      </c>
      <c r="L169" s="186"/>
      <c r="M169" s="63"/>
      <c r="N169" s="255"/>
      <c r="O169" s="255">
        <f t="shared" ref="O169:O185" si="7">L169*N169</f>
        <v>0</v>
      </c>
    </row>
    <row r="170" spans="2:15" ht="27" customHeight="1" x14ac:dyDescent="0.15">
      <c r="B170" s="108">
        <v>-34</v>
      </c>
      <c r="C170" s="96" t="s">
        <v>241</v>
      </c>
      <c r="D170" s="96"/>
      <c r="E170" s="96"/>
      <c r="F170" s="186"/>
      <c r="G170" s="63" t="s">
        <v>236</v>
      </c>
      <c r="H170" s="211"/>
      <c r="I170" s="211">
        <f t="shared" si="6"/>
        <v>0</v>
      </c>
      <c r="J170" s="109" t="s">
        <v>285</v>
      </c>
      <c r="K170" s="71" t="s">
        <v>291</v>
      </c>
      <c r="L170" s="186"/>
      <c r="M170" s="63" t="s">
        <v>198</v>
      </c>
      <c r="N170" s="255"/>
      <c r="O170" s="255">
        <f t="shared" si="7"/>
        <v>0</v>
      </c>
    </row>
    <row r="171" spans="2:15" ht="27" customHeight="1" x14ac:dyDescent="0.15">
      <c r="B171" s="108"/>
      <c r="C171" s="96"/>
      <c r="D171" s="96"/>
      <c r="E171" s="96"/>
      <c r="F171" s="186"/>
      <c r="G171" s="64"/>
      <c r="H171" s="211"/>
      <c r="I171" s="211">
        <f t="shared" si="6"/>
        <v>0</v>
      </c>
      <c r="J171" s="109" t="s">
        <v>188</v>
      </c>
      <c r="K171" s="71" t="s">
        <v>295</v>
      </c>
      <c r="L171" s="186"/>
      <c r="M171" s="63" t="s">
        <v>296</v>
      </c>
      <c r="N171" s="255"/>
      <c r="O171" s="255">
        <f t="shared" si="7"/>
        <v>0</v>
      </c>
    </row>
    <row r="172" spans="2:15" ht="27" customHeight="1" x14ac:dyDescent="0.15">
      <c r="B172" s="108">
        <v>-35</v>
      </c>
      <c r="C172" s="96" t="s">
        <v>242</v>
      </c>
      <c r="D172" s="96" t="s">
        <v>230</v>
      </c>
      <c r="E172" s="96"/>
      <c r="F172" s="186"/>
      <c r="G172" s="63" t="s">
        <v>243</v>
      </c>
      <c r="H172" s="211"/>
      <c r="I172" s="211">
        <f t="shared" si="6"/>
        <v>0</v>
      </c>
      <c r="J172" s="109" t="s">
        <v>244</v>
      </c>
      <c r="K172" s="71" t="s">
        <v>291</v>
      </c>
      <c r="L172" s="186"/>
      <c r="M172" s="63" t="s">
        <v>198</v>
      </c>
      <c r="N172" s="255"/>
      <c r="O172" s="255">
        <f t="shared" si="7"/>
        <v>0</v>
      </c>
    </row>
    <row r="173" spans="2:15" ht="27" customHeight="1" x14ac:dyDescent="0.15">
      <c r="B173" s="108"/>
      <c r="C173" s="96"/>
      <c r="D173" s="96"/>
      <c r="E173" s="96"/>
      <c r="F173" s="186"/>
      <c r="G173" s="64"/>
      <c r="H173" s="211"/>
      <c r="I173" s="211">
        <f t="shared" si="6"/>
        <v>0</v>
      </c>
      <c r="J173" s="109" t="s">
        <v>188</v>
      </c>
      <c r="K173" s="71" t="s">
        <v>297</v>
      </c>
      <c r="L173" s="186"/>
      <c r="M173" s="63" t="s">
        <v>171</v>
      </c>
      <c r="N173" s="255"/>
      <c r="O173" s="255">
        <f t="shared" si="7"/>
        <v>0</v>
      </c>
    </row>
    <row r="174" spans="2:15" ht="27" customHeight="1" x14ac:dyDescent="0.15">
      <c r="B174" s="108"/>
      <c r="C174" s="96"/>
      <c r="D174" s="96"/>
      <c r="E174" s="96"/>
      <c r="F174" s="186"/>
      <c r="G174" s="64"/>
      <c r="H174" s="211"/>
      <c r="I174" s="211">
        <f t="shared" si="6"/>
        <v>0</v>
      </c>
      <c r="J174" s="109"/>
      <c r="K174" s="71"/>
      <c r="L174" s="186"/>
      <c r="M174" s="63"/>
      <c r="N174" s="255"/>
      <c r="O174" s="255">
        <f t="shared" si="7"/>
        <v>0</v>
      </c>
    </row>
    <row r="175" spans="2:15" ht="27" customHeight="1" x14ac:dyDescent="0.15">
      <c r="B175" s="108"/>
      <c r="C175" s="96"/>
      <c r="D175" s="96"/>
      <c r="E175" s="96"/>
      <c r="F175" s="186"/>
      <c r="G175" s="64"/>
      <c r="H175" s="211"/>
      <c r="I175" s="211">
        <f t="shared" si="6"/>
        <v>0</v>
      </c>
      <c r="J175" s="109"/>
      <c r="K175" s="71"/>
      <c r="L175" s="186"/>
      <c r="M175" s="63"/>
      <c r="N175" s="255"/>
      <c r="O175" s="255">
        <f t="shared" si="7"/>
        <v>0</v>
      </c>
    </row>
    <row r="176" spans="2:15" ht="27" customHeight="1" x14ac:dyDescent="0.15">
      <c r="B176" s="108"/>
      <c r="C176" s="96"/>
      <c r="D176" s="96"/>
      <c r="E176" s="96"/>
      <c r="F176" s="186"/>
      <c r="G176" s="64"/>
      <c r="H176" s="211"/>
      <c r="I176" s="211">
        <f t="shared" si="6"/>
        <v>0</v>
      </c>
      <c r="J176" s="109"/>
      <c r="K176" s="71"/>
      <c r="L176" s="186"/>
      <c r="M176" s="63"/>
      <c r="N176" s="255"/>
      <c r="O176" s="255">
        <f t="shared" si="7"/>
        <v>0</v>
      </c>
    </row>
    <row r="177" spans="2:15" ht="27" customHeight="1" x14ac:dyDescent="0.15">
      <c r="B177" s="108"/>
      <c r="C177" s="96"/>
      <c r="D177" s="96"/>
      <c r="E177" s="96"/>
      <c r="F177" s="186"/>
      <c r="G177" s="64"/>
      <c r="H177" s="211"/>
      <c r="I177" s="211">
        <f t="shared" si="6"/>
        <v>0</v>
      </c>
      <c r="J177" s="109"/>
      <c r="K177" s="71"/>
      <c r="L177" s="186"/>
      <c r="M177" s="63"/>
      <c r="N177" s="255"/>
      <c r="O177" s="255">
        <f t="shared" si="7"/>
        <v>0</v>
      </c>
    </row>
    <row r="178" spans="2:15" ht="27" customHeight="1" x14ac:dyDescent="0.15">
      <c r="B178" s="108"/>
      <c r="C178" s="96"/>
      <c r="D178" s="96"/>
      <c r="E178" s="96"/>
      <c r="F178" s="186"/>
      <c r="G178" s="64"/>
      <c r="H178" s="211"/>
      <c r="I178" s="211">
        <f t="shared" si="6"/>
        <v>0</v>
      </c>
      <c r="J178" s="109"/>
      <c r="K178" s="71"/>
      <c r="L178" s="186"/>
      <c r="M178" s="63"/>
      <c r="N178" s="255"/>
      <c r="O178" s="255">
        <f t="shared" si="7"/>
        <v>0</v>
      </c>
    </row>
    <row r="179" spans="2:15" ht="27" customHeight="1" x14ac:dyDescent="0.15">
      <c r="B179" s="108"/>
      <c r="C179" s="96"/>
      <c r="D179" s="96"/>
      <c r="E179" s="96"/>
      <c r="F179" s="186"/>
      <c r="G179" s="64"/>
      <c r="H179" s="211"/>
      <c r="I179" s="211">
        <f t="shared" si="6"/>
        <v>0</v>
      </c>
      <c r="J179" s="109"/>
      <c r="K179" s="71"/>
      <c r="L179" s="186"/>
      <c r="M179" s="63"/>
      <c r="N179" s="255"/>
      <c r="O179" s="255">
        <f t="shared" si="7"/>
        <v>0</v>
      </c>
    </row>
    <row r="180" spans="2:15" ht="27" customHeight="1" x14ac:dyDescent="0.15">
      <c r="B180" s="108"/>
      <c r="C180" s="96"/>
      <c r="D180" s="96"/>
      <c r="E180" s="96"/>
      <c r="F180" s="186"/>
      <c r="G180" s="64"/>
      <c r="H180" s="211"/>
      <c r="I180" s="211">
        <f>F180*H180</f>
        <v>0</v>
      </c>
      <c r="J180" s="109"/>
      <c r="K180" s="71"/>
      <c r="L180" s="186"/>
      <c r="M180" s="63"/>
      <c r="N180" s="255"/>
      <c r="O180" s="255">
        <f t="shared" si="7"/>
        <v>0</v>
      </c>
    </row>
    <row r="181" spans="2:15" ht="27" customHeight="1" x14ac:dyDescent="0.15">
      <c r="B181" s="108"/>
      <c r="C181" s="96"/>
      <c r="D181" s="96"/>
      <c r="E181" s="96"/>
      <c r="F181" s="186"/>
      <c r="G181" s="64"/>
      <c r="H181" s="211"/>
      <c r="I181" s="211">
        <f t="shared" si="6"/>
        <v>0</v>
      </c>
      <c r="J181" s="109"/>
      <c r="K181" s="71"/>
      <c r="L181" s="186"/>
      <c r="M181" s="63"/>
      <c r="N181" s="255"/>
      <c r="O181" s="255">
        <f t="shared" si="7"/>
        <v>0</v>
      </c>
    </row>
    <row r="182" spans="2:15" ht="27" customHeight="1" x14ac:dyDescent="0.15">
      <c r="B182" s="108"/>
      <c r="C182" s="96"/>
      <c r="D182" s="96"/>
      <c r="E182" s="96"/>
      <c r="F182" s="186"/>
      <c r="G182" s="64"/>
      <c r="H182" s="211"/>
      <c r="I182" s="211">
        <f t="shared" si="6"/>
        <v>0</v>
      </c>
      <c r="J182" s="109"/>
      <c r="K182" s="71"/>
      <c r="L182" s="186"/>
      <c r="M182" s="63"/>
      <c r="N182" s="255"/>
      <c r="O182" s="255">
        <f t="shared" si="7"/>
        <v>0</v>
      </c>
    </row>
    <row r="183" spans="2:15" ht="27" customHeight="1" x14ac:dyDescent="0.15">
      <c r="B183" s="108"/>
      <c r="C183" s="96"/>
      <c r="D183" s="96"/>
      <c r="E183" s="96"/>
      <c r="F183" s="186"/>
      <c r="G183" s="64"/>
      <c r="H183" s="211"/>
      <c r="I183" s="211">
        <f t="shared" si="6"/>
        <v>0</v>
      </c>
      <c r="J183" s="109"/>
      <c r="K183" s="71"/>
      <c r="L183" s="186"/>
      <c r="M183" s="63"/>
      <c r="N183" s="255"/>
      <c r="O183" s="255">
        <f t="shared" si="7"/>
        <v>0</v>
      </c>
    </row>
    <row r="184" spans="2:15" ht="27" customHeight="1" x14ac:dyDescent="0.15">
      <c r="B184" s="108"/>
      <c r="C184" s="96"/>
      <c r="D184" s="96"/>
      <c r="E184" s="96"/>
      <c r="F184" s="186"/>
      <c r="G184" s="64"/>
      <c r="H184" s="211"/>
      <c r="I184" s="211">
        <f t="shared" si="6"/>
        <v>0</v>
      </c>
      <c r="J184" s="109"/>
      <c r="K184" s="71"/>
      <c r="L184" s="186"/>
      <c r="M184" s="63"/>
      <c r="N184" s="255"/>
      <c r="O184" s="255">
        <f t="shared" si="7"/>
        <v>0</v>
      </c>
    </row>
    <row r="185" spans="2:15" ht="27" customHeight="1" x14ac:dyDescent="0.15">
      <c r="B185" s="108"/>
      <c r="C185" s="96"/>
      <c r="D185" s="96"/>
      <c r="E185" s="96"/>
      <c r="F185" s="186"/>
      <c r="G185" s="64"/>
      <c r="H185" s="211"/>
      <c r="I185" s="211">
        <f t="shared" si="6"/>
        <v>0</v>
      </c>
      <c r="J185" s="109"/>
      <c r="K185" s="71"/>
      <c r="L185" s="186"/>
      <c r="M185" s="63"/>
      <c r="N185" s="255"/>
      <c r="O185" s="255">
        <f t="shared" si="7"/>
        <v>0</v>
      </c>
    </row>
    <row r="186" spans="2:15" ht="27" customHeight="1" x14ac:dyDescent="0.15">
      <c r="B186" s="112"/>
      <c r="C186" s="137"/>
      <c r="D186" s="137"/>
      <c r="E186" s="137"/>
      <c r="F186" s="188"/>
      <c r="G186" s="70"/>
      <c r="H186" s="213"/>
      <c r="I186" s="213">
        <f>F186*H186</f>
        <v>0</v>
      </c>
      <c r="J186" s="113"/>
      <c r="K186" s="116"/>
      <c r="L186" s="188"/>
      <c r="M186" s="66"/>
      <c r="N186" s="259"/>
      <c r="O186" s="259">
        <f>L186*N186</f>
        <v>0</v>
      </c>
    </row>
    <row r="187" spans="2:15" ht="27" customHeight="1" x14ac:dyDescent="0.15">
      <c r="B187" s="114"/>
      <c r="C187" s="138" t="s">
        <v>247</v>
      </c>
      <c r="D187" s="138"/>
      <c r="E187" s="138"/>
      <c r="F187" s="189"/>
      <c r="G187" s="68"/>
      <c r="H187" s="214"/>
      <c r="I187" s="214">
        <f>SUM(I142:I186)</f>
        <v>0</v>
      </c>
      <c r="J187" s="115"/>
      <c r="K187" s="139"/>
      <c r="L187" s="189"/>
      <c r="M187" s="68"/>
      <c r="N187" s="261"/>
      <c r="O187" s="261"/>
    </row>
    <row r="188" spans="2:15" ht="27" customHeight="1" x14ac:dyDescent="0.15">
      <c r="B188" s="34"/>
      <c r="C188" s="35" t="s">
        <v>298</v>
      </c>
      <c r="F188" s="190"/>
      <c r="G188" s="35"/>
      <c r="H188" s="215"/>
      <c r="I188" s="215"/>
      <c r="J188" s="34"/>
    </row>
    <row r="189" spans="2:15" ht="27" customHeight="1" x14ac:dyDescent="0.15">
      <c r="B189" s="34"/>
      <c r="D189" s="35"/>
      <c r="E189" s="35"/>
      <c r="F189" s="190"/>
      <c r="G189" s="35"/>
      <c r="H189" s="215"/>
      <c r="I189" s="215"/>
      <c r="J189" s="34"/>
    </row>
    <row r="190" spans="2:15" s="29" customFormat="1" ht="27" customHeight="1" x14ac:dyDescent="0.15">
      <c r="B190" s="303" t="s">
        <v>159</v>
      </c>
      <c r="C190" s="304"/>
      <c r="D190" s="56" t="s">
        <v>160</v>
      </c>
      <c r="E190" s="56" t="s">
        <v>161</v>
      </c>
      <c r="F190" s="183" t="s">
        <v>162</v>
      </c>
      <c r="G190" s="56" t="s">
        <v>163</v>
      </c>
      <c r="H190" s="208" t="s">
        <v>164</v>
      </c>
      <c r="I190" s="208" t="s">
        <v>165</v>
      </c>
      <c r="J190" s="305" t="s">
        <v>166</v>
      </c>
      <c r="K190" s="304"/>
      <c r="L190" s="183" t="s">
        <v>167</v>
      </c>
      <c r="M190" s="57" t="s">
        <v>163</v>
      </c>
      <c r="N190" s="249" t="s">
        <v>164</v>
      </c>
      <c r="O190" s="250" t="s">
        <v>168</v>
      </c>
    </row>
    <row r="191" spans="2:15" ht="27" customHeight="1" x14ac:dyDescent="0.15">
      <c r="B191" s="58" t="s">
        <v>299</v>
      </c>
      <c r="C191" s="59" t="s">
        <v>300</v>
      </c>
      <c r="D191" s="59"/>
      <c r="E191" s="59"/>
      <c r="F191" s="184"/>
      <c r="G191" s="59"/>
      <c r="H191" s="209"/>
      <c r="I191" s="209"/>
      <c r="J191" s="59"/>
      <c r="K191" s="60"/>
      <c r="L191" s="184"/>
      <c r="M191" s="61"/>
      <c r="N191" s="251"/>
      <c r="O191" s="252"/>
    </row>
    <row r="192" spans="2:15" ht="27" customHeight="1" x14ac:dyDescent="0.15">
      <c r="B192" s="106"/>
      <c r="C192" s="136" t="s">
        <v>301</v>
      </c>
      <c r="D192" s="141"/>
      <c r="E192" s="141"/>
      <c r="F192" s="191"/>
      <c r="G192" s="140"/>
      <c r="H192" s="216"/>
      <c r="I192" s="210">
        <f>F192*H192</f>
        <v>0</v>
      </c>
      <c r="J192" s="107"/>
      <c r="K192" s="82"/>
      <c r="L192" s="185"/>
      <c r="M192" s="69"/>
      <c r="N192" s="253"/>
      <c r="O192" s="253">
        <f>L192*N192</f>
        <v>0</v>
      </c>
    </row>
    <row r="193" spans="2:15" ht="27" customHeight="1" x14ac:dyDescent="0.15">
      <c r="B193" s="108">
        <v>-1</v>
      </c>
      <c r="C193" s="96" t="s">
        <v>302</v>
      </c>
      <c r="D193" s="96"/>
      <c r="E193" s="96"/>
      <c r="F193" s="186"/>
      <c r="G193" s="63" t="s">
        <v>171</v>
      </c>
      <c r="H193" s="211"/>
      <c r="I193" s="211">
        <f>F193*H193</f>
        <v>0</v>
      </c>
      <c r="J193" s="109" t="s">
        <v>172</v>
      </c>
      <c r="K193" s="71" t="s">
        <v>303</v>
      </c>
      <c r="L193" s="186"/>
      <c r="M193" s="63" t="s">
        <v>171</v>
      </c>
      <c r="N193" s="255"/>
      <c r="O193" s="255">
        <f>L193*N193</f>
        <v>0</v>
      </c>
    </row>
    <row r="194" spans="2:15" ht="27" customHeight="1" x14ac:dyDescent="0.15">
      <c r="B194" s="108">
        <v>-2</v>
      </c>
      <c r="C194" s="96" t="s">
        <v>304</v>
      </c>
      <c r="D194" s="96"/>
      <c r="E194" s="96"/>
      <c r="F194" s="186"/>
      <c r="G194" s="63" t="s">
        <v>171</v>
      </c>
      <c r="H194" s="211"/>
      <c r="I194" s="211">
        <f t="shared" ref="I194:I211" si="8">F194*H194</f>
        <v>0</v>
      </c>
      <c r="J194" s="109" t="s">
        <v>172</v>
      </c>
      <c r="K194" s="71" t="s">
        <v>303</v>
      </c>
      <c r="L194" s="186"/>
      <c r="M194" s="63" t="s">
        <v>171</v>
      </c>
      <c r="N194" s="255"/>
      <c r="O194" s="255">
        <f t="shared" ref="O194:O211" si="9">L194*N194</f>
        <v>0</v>
      </c>
    </row>
    <row r="195" spans="2:15" ht="27" customHeight="1" x14ac:dyDescent="0.15">
      <c r="B195" s="108">
        <v>-3</v>
      </c>
      <c r="C195" s="96" t="s">
        <v>305</v>
      </c>
      <c r="D195" s="96"/>
      <c r="E195" s="96"/>
      <c r="F195" s="186"/>
      <c r="G195" s="63" t="s">
        <v>171</v>
      </c>
      <c r="H195" s="211"/>
      <c r="I195" s="211">
        <f t="shared" si="8"/>
        <v>0</v>
      </c>
      <c r="J195" s="109" t="s">
        <v>172</v>
      </c>
      <c r="K195" s="71" t="s">
        <v>303</v>
      </c>
      <c r="L195" s="186"/>
      <c r="M195" s="63" t="s">
        <v>171</v>
      </c>
      <c r="N195" s="255"/>
      <c r="O195" s="255">
        <f t="shared" si="9"/>
        <v>0</v>
      </c>
    </row>
    <row r="196" spans="2:15" ht="27" customHeight="1" x14ac:dyDescent="0.15">
      <c r="B196" s="108">
        <v>-4</v>
      </c>
      <c r="C196" s="96" t="s">
        <v>306</v>
      </c>
      <c r="D196" s="96"/>
      <c r="E196" s="96"/>
      <c r="F196" s="186"/>
      <c r="G196" s="63" t="s">
        <v>171</v>
      </c>
      <c r="H196" s="211"/>
      <c r="I196" s="211">
        <f t="shared" si="8"/>
        <v>0</v>
      </c>
      <c r="J196" s="109" t="s">
        <v>172</v>
      </c>
      <c r="K196" s="71" t="s">
        <v>303</v>
      </c>
      <c r="L196" s="186"/>
      <c r="M196" s="63" t="s">
        <v>171</v>
      </c>
      <c r="N196" s="255"/>
      <c r="O196" s="255">
        <f t="shared" si="9"/>
        <v>0</v>
      </c>
    </row>
    <row r="197" spans="2:15" ht="27" customHeight="1" x14ac:dyDescent="0.15">
      <c r="B197" s="108">
        <v>-5</v>
      </c>
      <c r="C197" s="96" t="s">
        <v>307</v>
      </c>
      <c r="D197" s="79" t="s">
        <v>308</v>
      </c>
      <c r="E197" s="96"/>
      <c r="F197" s="186"/>
      <c r="G197" s="63" t="s">
        <v>309</v>
      </c>
      <c r="H197" s="211"/>
      <c r="I197" s="211">
        <f t="shared" si="8"/>
        <v>0</v>
      </c>
      <c r="J197" s="109"/>
      <c r="K197" s="71"/>
      <c r="L197" s="186"/>
      <c r="M197" s="63"/>
      <c r="N197" s="255"/>
      <c r="O197" s="255">
        <f t="shared" si="9"/>
        <v>0</v>
      </c>
    </row>
    <row r="198" spans="2:15" ht="27" customHeight="1" x14ac:dyDescent="0.15">
      <c r="B198" s="108"/>
      <c r="C198" s="96" t="s">
        <v>310</v>
      </c>
      <c r="D198" s="96"/>
      <c r="E198" s="96"/>
      <c r="F198" s="186"/>
      <c r="G198" s="63"/>
      <c r="H198" s="211"/>
      <c r="I198" s="211">
        <f t="shared" si="8"/>
        <v>0</v>
      </c>
      <c r="J198" s="109"/>
      <c r="K198" s="71"/>
      <c r="L198" s="186"/>
      <c r="M198" s="63"/>
      <c r="N198" s="255"/>
      <c r="O198" s="255">
        <f t="shared" si="9"/>
        <v>0</v>
      </c>
    </row>
    <row r="199" spans="2:15" ht="27" customHeight="1" x14ac:dyDescent="0.15">
      <c r="B199" s="108">
        <v>-6</v>
      </c>
      <c r="C199" s="96" t="s">
        <v>311</v>
      </c>
      <c r="D199" s="96"/>
      <c r="E199" s="96"/>
      <c r="F199" s="186"/>
      <c r="G199" s="63" t="s">
        <v>171</v>
      </c>
      <c r="H199" s="211"/>
      <c r="I199" s="211">
        <f t="shared" si="8"/>
        <v>0</v>
      </c>
      <c r="J199" s="109" t="s">
        <v>172</v>
      </c>
      <c r="K199" s="71" t="s">
        <v>303</v>
      </c>
      <c r="L199" s="186"/>
      <c r="M199" s="63" t="s">
        <v>171</v>
      </c>
      <c r="N199" s="255"/>
      <c r="O199" s="255">
        <f t="shared" si="9"/>
        <v>0</v>
      </c>
    </row>
    <row r="200" spans="2:15" ht="27" customHeight="1" x14ac:dyDescent="0.15">
      <c r="B200" s="108">
        <v>-7</v>
      </c>
      <c r="C200" s="96" t="s">
        <v>312</v>
      </c>
      <c r="D200" s="96"/>
      <c r="E200" s="96"/>
      <c r="F200" s="186"/>
      <c r="G200" s="63" t="s">
        <v>171</v>
      </c>
      <c r="H200" s="211"/>
      <c r="I200" s="211">
        <f t="shared" si="8"/>
        <v>0</v>
      </c>
      <c r="J200" s="109" t="s">
        <v>172</v>
      </c>
      <c r="K200" s="71" t="s">
        <v>303</v>
      </c>
      <c r="L200" s="186"/>
      <c r="M200" s="63" t="s">
        <v>171</v>
      </c>
      <c r="N200" s="255"/>
      <c r="O200" s="255">
        <f t="shared" si="9"/>
        <v>0</v>
      </c>
    </row>
    <row r="201" spans="2:15" ht="27" customHeight="1" x14ac:dyDescent="0.15">
      <c r="B201" s="108">
        <v>-8</v>
      </c>
      <c r="C201" s="96" t="s">
        <v>313</v>
      </c>
      <c r="D201" s="96"/>
      <c r="E201" s="96"/>
      <c r="F201" s="186"/>
      <c r="G201" s="63" t="s">
        <v>171</v>
      </c>
      <c r="H201" s="211"/>
      <c r="I201" s="211">
        <f t="shared" si="8"/>
        <v>0</v>
      </c>
      <c r="J201" s="109" t="s">
        <v>172</v>
      </c>
      <c r="K201" s="71" t="s">
        <v>303</v>
      </c>
      <c r="L201" s="186"/>
      <c r="M201" s="63" t="s">
        <v>171</v>
      </c>
      <c r="N201" s="255"/>
      <c r="O201" s="255">
        <f t="shared" si="9"/>
        <v>0</v>
      </c>
    </row>
    <row r="202" spans="2:15" ht="27" customHeight="1" x14ac:dyDescent="0.15">
      <c r="B202" s="108">
        <v>-9</v>
      </c>
      <c r="C202" s="96" t="s">
        <v>314</v>
      </c>
      <c r="D202" s="96"/>
      <c r="E202" s="96"/>
      <c r="F202" s="186"/>
      <c r="G202" s="63" t="s">
        <v>171</v>
      </c>
      <c r="H202" s="211"/>
      <c r="I202" s="211">
        <f t="shared" si="8"/>
        <v>0</v>
      </c>
      <c r="J202" s="109" t="s">
        <v>172</v>
      </c>
      <c r="K202" s="71" t="s">
        <v>303</v>
      </c>
      <c r="L202" s="186"/>
      <c r="M202" s="63" t="s">
        <v>171</v>
      </c>
      <c r="N202" s="255"/>
      <c r="O202" s="255">
        <f t="shared" si="9"/>
        <v>0</v>
      </c>
    </row>
    <row r="203" spans="2:15" ht="27" customHeight="1" x14ac:dyDescent="0.15">
      <c r="B203" s="108"/>
      <c r="C203" s="96" t="s">
        <v>315</v>
      </c>
      <c r="D203" s="96"/>
      <c r="E203" s="96"/>
      <c r="F203" s="186"/>
      <c r="G203" s="63"/>
      <c r="H203" s="211"/>
      <c r="I203" s="211">
        <f t="shared" si="8"/>
        <v>0</v>
      </c>
      <c r="J203" s="109"/>
      <c r="K203" s="71"/>
      <c r="L203" s="186"/>
      <c r="M203" s="64"/>
      <c r="N203" s="255"/>
      <c r="O203" s="255">
        <f t="shared" si="9"/>
        <v>0</v>
      </c>
    </row>
    <row r="204" spans="2:15" ht="27" customHeight="1" x14ac:dyDescent="0.15">
      <c r="B204" s="108">
        <v>-10</v>
      </c>
      <c r="C204" s="96" t="s">
        <v>316</v>
      </c>
      <c r="D204" s="96"/>
      <c r="E204" s="96"/>
      <c r="F204" s="186"/>
      <c r="G204" s="63" t="s">
        <v>171</v>
      </c>
      <c r="H204" s="211"/>
      <c r="I204" s="211">
        <f t="shared" si="8"/>
        <v>0</v>
      </c>
      <c r="J204" s="109" t="s">
        <v>172</v>
      </c>
      <c r="K204" s="71" t="s">
        <v>303</v>
      </c>
      <c r="L204" s="186"/>
      <c r="M204" s="63" t="s">
        <v>171</v>
      </c>
      <c r="N204" s="255"/>
      <c r="O204" s="255">
        <f t="shared" si="9"/>
        <v>0</v>
      </c>
    </row>
    <row r="205" spans="2:15" ht="27" customHeight="1" x14ac:dyDescent="0.15">
      <c r="B205" s="108">
        <v>-11</v>
      </c>
      <c r="C205" s="96" t="s">
        <v>317</v>
      </c>
      <c r="D205" s="96"/>
      <c r="E205" s="96"/>
      <c r="F205" s="186"/>
      <c r="G205" s="63" t="s">
        <v>171</v>
      </c>
      <c r="H205" s="211"/>
      <c r="I205" s="211">
        <f t="shared" si="8"/>
        <v>0</v>
      </c>
      <c r="J205" s="109" t="s">
        <v>172</v>
      </c>
      <c r="K205" s="71" t="s">
        <v>303</v>
      </c>
      <c r="L205" s="186"/>
      <c r="M205" s="63" t="s">
        <v>171</v>
      </c>
      <c r="N205" s="255"/>
      <c r="O205" s="255">
        <f>L205*N205</f>
        <v>0</v>
      </c>
    </row>
    <row r="206" spans="2:15" ht="27" customHeight="1" x14ac:dyDescent="0.15">
      <c r="B206" s="108">
        <v>-12</v>
      </c>
      <c r="C206" s="96" t="s">
        <v>318</v>
      </c>
      <c r="D206" s="96"/>
      <c r="E206" s="96"/>
      <c r="F206" s="186"/>
      <c r="G206" s="63" t="s">
        <v>171</v>
      </c>
      <c r="H206" s="211"/>
      <c r="I206" s="211">
        <f t="shared" si="8"/>
        <v>0</v>
      </c>
      <c r="J206" s="109" t="s">
        <v>172</v>
      </c>
      <c r="K206" s="71" t="s">
        <v>303</v>
      </c>
      <c r="L206" s="186"/>
      <c r="M206" s="63" t="s">
        <v>171</v>
      </c>
      <c r="N206" s="255"/>
      <c r="O206" s="255">
        <f t="shared" si="9"/>
        <v>0</v>
      </c>
    </row>
    <row r="207" spans="2:15" ht="27" customHeight="1" x14ac:dyDescent="0.15">
      <c r="B207" s="108">
        <v>-13</v>
      </c>
      <c r="C207" s="96" t="s">
        <v>319</v>
      </c>
      <c r="D207" s="96"/>
      <c r="E207" s="96"/>
      <c r="F207" s="186"/>
      <c r="G207" s="63" t="s">
        <v>171</v>
      </c>
      <c r="H207" s="211"/>
      <c r="I207" s="211">
        <f t="shared" si="8"/>
        <v>0</v>
      </c>
      <c r="J207" s="109" t="s">
        <v>172</v>
      </c>
      <c r="K207" s="71" t="s">
        <v>303</v>
      </c>
      <c r="L207" s="186"/>
      <c r="M207" s="63" t="s">
        <v>171</v>
      </c>
      <c r="N207" s="255"/>
      <c r="O207" s="255">
        <f t="shared" si="9"/>
        <v>0</v>
      </c>
    </row>
    <row r="208" spans="2:15" ht="27" customHeight="1" x14ac:dyDescent="0.15">
      <c r="B208" s="110">
        <v>-14</v>
      </c>
      <c r="C208" s="142" t="s">
        <v>320</v>
      </c>
      <c r="D208" s="142" t="s">
        <v>321</v>
      </c>
      <c r="E208" s="142"/>
      <c r="F208" s="187"/>
      <c r="G208" s="65" t="s">
        <v>322</v>
      </c>
      <c r="H208" s="212"/>
      <c r="I208" s="211">
        <f t="shared" si="8"/>
        <v>0</v>
      </c>
      <c r="J208" s="111" t="s">
        <v>262</v>
      </c>
      <c r="K208" s="143" t="s">
        <v>323</v>
      </c>
      <c r="L208" s="187"/>
      <c r="M208" s="65" t="s">
        <v>322</v>
      </c>
      <c r="N208" s="257"/>
      <c r="O208" s="255">
        <f t="shared" si="9"/>
        <v>0</v>
      </c>
    </row>
    <row r="209" spans="2:15" ht="27" customHeight="1" x14ac:dyDescent="0.15">
      <c r="B209" s="108">
        <v>-15</v>
      </c>
      <c r="C209" s="96" t="s">
        <v>324</v>
      </c>
      <c r="D209" s="96" t="s">
        <v>325</v>
      </c>
      <c r="E209" s="96"/>
      <c r="F209" s="186"/>
      <c r="G209" s="63" t="s">
        <v>322</v>
      </c>
      <c r="H209" s="211"/>
      <c r="I209" s="211">
        <f t="shared" si="8"/>
        <v>0</v>
      </c>
      <c r="J209" s="109" t="s">
        <v>262</v>
      </c>
      <c r="K209" s="71" t="s">
        <v>324</v>
      </c>
      <c r="L209" s="186"/>
      <c r="M209" s="63" t="s">
        <v>322</v>
      </c>
      <c r="N209" s="255"/>
      <c r="O209" s="255">
        <f t="shared" si="9"/>
        <v>0</v>
      </c>
    </row>
    <row r="210" spans="2:15" ht="27" customHeight="1" x14ac:dyDescent="0.15">
      <c r="B210" s="108">
        <v>-16</v>
      </c>
      <c r="C210" s="96" t="s">
        <v>326</v>
      </c>
      <c r="D210" s="96" t="s">
        <v>327</v>
      </c>
      <c r="E210" s="96"/>
      <c r="F210" s="186"/>
      <c r="G210" s="63" t="s">
        <v>322</v>
      </c>
      <c r="H210" s="211"/>
      <c r="I210" s="211">
        <f t="shared" si="8"/>
        <v>0</v>
      </c>
      <c r="J210" s="109" t="s">
        <v>262</v>
      </c>
      <c r="K210" s="71" t="s">
        <v>328</v>
      </c>
      <c r="L210" s="186"/>
      <c r="M210" s="63" t="s">
        <v>190</v>
      </c>
      <c r="N210" s="255"/>
      <c r="O210" s="255">
        <f t="shared" si="9"/>
        <v>0</v>
      </c>
    </row>
    <row r="211" spans="2:15" ht="27" customHeight="1" x14ac:dyDescent="0.15">
      <c r="B211" s="108"/>
      <c r="C211" s="96"/>
      <c r="D211" s="96"/>
      <c r="E211" s="96"/>
      <c r="F211" s="186"/>
      <c r="G211" s="64"/>
      <c r="H211" s="211"/>
      <c r="I211" s="211">
        <f t="shared" si="8"/>
        <v>0</v>
      </c>
      <c r="J211" s="109" t="s">
        <v>329</v>
      </c>
      <c r="K211" s="71" t="s">
        <v>330</v>
      </c>
      <c r="L211" s="186"/>
      <c r="M211" s="63" t="s">
        <v>322</v>
      </c>
      <c r="N211" s="255"/>
      <c r="O211" s="255">
        <f t="shared" si="9"/>
        <v>0</v>
      </c>
    </row>
    <row r="212" spans="2:15" ht="27" customHeight="1" x14ac:dyDescent="0.15">
      <c r="B212" s="112"/>
      <c r="C212" s="137"/>
      <c r="D212" s="137"/>
      <c r="E212" s="137"/>
      <c r="F212" s="188"/>
      <c r="G212" s="66"/>
      <c r="H212" s="213"/>
      <c r="I212" s="213">
        <f>F212*H212</f>
        <v>0</v>
      </c>
      <c r="J212" s="306" t="s">
        <v>331</v>
      </c>
      <c r="K212" s="307"/>
      <c r="L212" s="188"/>
      <c r="M212" s="70"/>
      <c r="N212" s="259"/>
      <c r="O212" s="259">
        <f>L212*N212</f>
        <v>0</v>
      </c>
    </row>
    <row r="213" spans="2:15" s="35" customFormat="1" ht="27" customHeight="1" x14ac:dyDescent="0.15">
      <c r="B213" s="34"/>
      <c r="F213" s="190"/>
      <c r="G213" s="73"/>
      <c r="H213" s="215"/>
      <c r="I213" s="215"/>
      <c r="J213" s="34"/>
      <c r="K213" s="4"/>
      <c r="L213" s="190"/>
      <c r="M213" s="72"/>
      <c r="N213" s="226"/>
      <c r="O213" s="262"/>
    </row>
    <row r="214" spans="2:15" s="35" customFormat="1" ht="27" customHeight="1" x14ac:dyDescent="0.15">
      <c r="B214" s="34"/>
      <c r="F214" s="190"/>
      <c r="G214" s="73"/>
      <c r="H214" s="215"/>
      <c r="I214" s="215"/>
      <c r="J214" s="34"/>
      <c r="K214" s="4"/>
      <c r="L214" s="190"/>
      <c r="M214" s="72"/>
      <c r="N214" s="226"/>
      <c r="O214" s="262"/>
    </row>
    <row r="215" spans="2:15" s="29" customFormat="1" ht="27" customHeight="1" x14ac:dyDescent="0.15">
      <c r="B215" s="303" t="s">
        <v>159</v>
      </c>
      <c r="C215" s="304"/>
      <c r="D215" s="56" t="s">
        <v>160</v>
      </c>
      <c r="E215" s="56" t="s">
        <v>161</v>
      </c>
      <c r="F215" s="183" t="s">
        <v>162</v>
      </c>
      <c r="G215" s="56" t="s">
        <v>163</v>
      </c>
      <c r="H215" s="208" t="s">
        <v>164</v>
      </c>
      <c r="I215" s="208" t="s">
        <v>165</v>
      </c>
      <c r="J215" s="305" t="s">
        <v>166</v>
      </c>
      <c r="K215" s="304"/>
      <c r="L215" s="183" t="s">
        <v>167</v>
      </c>
      <c r="M215" s="57" t="s">
        <v>163</v>
      </c>
      <c r="N215" s="249" t="s">
        <v>164</v>
      </c>
      <c r="O215" s="250" t="s">
        <v>168</v>
      </c>
    </row>
    <row r="216" spans="2:15" ht="27" customHeight="1" x14ac:dyDescent="0.15">
      <c r="B216" s="58" t="s">
        <v>299</v>
      </c>
      <c r="C216" s="59" t="s">
        <v>332</v>
      </c>
      <c r="D216" s="59"/>
      <c r="E216" s="59"/>
      <c r="F216" s="184"/>
      <c r="G216" s="59"/>
      <c r="H216" s="209"/>
      <c r="I216" s="209"/>
      <c r="J216" s="59"/>
      <c r="K216" s="60"/>
      <c r="L216" s="184"/>
      <c r="M216" s="61"/>
      <c r="N216" s="251"/>
      <c r="O216" s="252"/>
    </row>
    <row r="217" spans="2:15" ht="27" customHeight="1" x14ac:dyDescent="0.15">
      <c r="B217" s="108">
        <v>-17</v>
      </c>
      <c r="C217" s="96" t="s">
        <v>333</v>
      </c>
      <c r="D217" s="96" t="s">
        <v>334</v>
      </c>
      <c r="E217" s="96"/>
      <c r="F217" s="186"/>
      <c r="G217" s="64" t="s">
        <v>234</v>
      </c>
      <c r="H217" s="211"/>
      <c r="I217" s="211">
        <f>F217*H217</f>
        <v>0</v>
      </c>
      <c r="J217" s="144" t="s">
        <v>254</v>
      </c>
      <c r="K217" s="71" t="s">
        <v>335</v>
      </c>
      <c r="L217" s="186"/>
      <c r="M217" s="63" t="s">
        <v>190</v>
      </c>
      <c r="N217" s="255"/>
      <c r="O217" s="253">
        <f>L217*N217</f>
        <v>0</v>
      </c>
    </row>
    <row r="218" spans="2:15" ht="27" customHeight="1" x14ac:dyDescent="0.15">
      <c r="B218" s="108"/>
      <c r="C218" s="96"/>
      <c r="D218" s="96"/>
      <c r="E218" s="96"/>
      <c r="F218" s="186"/>
      <c r="G218" s="64"/>
      <c r="H218" s="211"/>
      <c r="I218" s="211">
        <f>F218*H218</f>
        <v>0</v>
      </c>
      <c r="J218" s="144" t="s">
        <v>329</v>
      </c>
      <c r="K218" s="71" t="s">
        <v>333</v>
      </c>
      <c r="L218" s="186"/>
      <c r="M218" s="63" t="s">
        <v>234</v>
      </c>
      <c r="N218" s="255"/>
      <c r="O218" s="255">
        <f>L218*N218</f>
        <v>0</v>
      </c>
    </row>
    <row r="219" spans="2:15" ht="32.25" customHeight="1" x14ac:dyDescent="0.15">
      <c r="B219" s="112">
        <v>-18</v>
      </c>
      <c r="C219" s="137" t="s">
        <v>336</v>
      </c>
      <c r="D219" s="137"/>
      <c r="E219" s="137"/>
      <c r="F219" s="188"/>
      <c r="G219" s="66" t="s">
        <v>205</v>
      </c>
      <c r="H219" s="213"/>
      <c r="I219" s="213">
        <f>F219*H219</f>
        <v>0</v>
      </c>
      <c r="J219" s="145" t="s">
        <v>172</v>
      </c>
      <c r="K219" s="74" t="s">
        <v>337</v>
      </c>
      <c r="L219" s="233"/>
      <c r="M219" s="75" t="s">
        <v>338</v>
      </c>
      <c r="N219" s="263"/>
      <c r="O219" s="259">
        <f>L219*N219</f>
        <v>0</v>
      </c>
    </row>
    <row r="220" spans="2:15" ht="27" customHeight="1" x14ac:dyDescent="0.15">
      <c r="B220" s="114"/>
      <c r="C220" s="138" t="s">
        <v>339</v>
      </c>
      <c r="D220" s="138"/>
      <c r="E220" s="138"/>
      <c r="F220" s="189"/>
      <c r="G220" s="68"/>
      <c r="H220" s="214"/>
      <c r="I220" s="214">
        <f>SUM(I192:I219)</f>
        <v>0</v>
      </c>
      <c r="J220" s="117"/>
      <c r="K220" s="139"/>
      <c r="L220" s="189"/>
      <c r="M220" s="68"/>
      <c r="N220" s="261"/>
      <c r="O220" s="261"/>
    </row>
    <row r="221" spans="2:15" ht="27" customHeight="1" x14ac:dyDescent="0.15">
      <c r="B221" s="35" t="s">
        <v>340</v>
      </c>
      <c r="C221" s="1"/>
      <c r="D221" s="35"/>
      <c r="E221" s="35"/>
      <c r="F221" s="190"/>
      <c r="G221" s="35"/>
      <c r="H221" s="215"/>
      <c r="I221" s="215"/>
      <c r="J221" s="34"/>
      <c r="L221" s="190"/>
      <c r="M221" s="36"/>
      <c r="N221" s="226"/>
      <c r="O221" s="226"/>
    </row>
    <row r="222" spans="2:15" ht="27" customHeight="1" x14ac:dyDescent="0.15">
      <c r="B222" s="35" t="s">
        <v>341</v>
      </c>
      <c r="C222" s="1"/>
      <c r="D222" s="35"/>
      <c r="E222" s="35"/>
      <c r="F222" s="190"/>
      <c r="G222" s="35"/>
      <c r="H222" s="215"/>
      <c r="I222" s="215"/>
      <c r="J222" s="34"/>
    </row>
    <row r="223" spans="2:15" ht="27" customHeight="1" x14ac:dyDescent="0.15">
      <c r="B223" s="35" t="s">
        <v>342</v>
      </c>
      <c r="C223" s="1"/>
      <c r="D223" s="35"/>
      <c r="E223" s="35"/>
      <c r="F223" s="190"/>
      <c r="G223" s="35"/>
      <c r="H223" s="215"/>
      <c r="I223" s="215"/>
      <c r="J223" s="34"/>
      <c r="L223" s="190"/>
      <c r="M223" s="36"/>
      <c r="N223" s="226"/>
    </row>
    <row r="224" spans="2:15" ht="27" customHeight="1" x14ac:dyDescent="0.15"/>
    <row r="225" spans="2:15" s="29" customFormat="1" ht="27" customHeight="1" x14ac:dyDescent="0.15">
      <c r="B225" s="303" t="s">
        <v>159</v>
      </c>
      <c r="C225" s="304"/>
      <c r="D225" s="56" t="s">
        <v>160</v>
      </c>
      <c r="E225" s="56" t="s">
        <v>161</v>
      </c>
      <c r="F225" s="183" t="s">
        <v>162</v>
      </c>
      <c r="G225" s="56" t="s">
        <v>163</v>
      </c>
      <c r="H225" s="208" t="s">
        <v>164</v>
      </c>
      <c r="I225" s="208" t="s">
        <v>165</v>
      </c>
      <c r="J225" s="305" t="s">
        <v>166</v>
      </c>
      <c r="K225" s="304"/>
      <c r="L225" s="183" t="s">
        <v>167</v>
      </c>
      <c r="M225" s="57" t="s">
        <v>163</v>
      </c>
      <c r="N225" s="249" t="s">
        <v>164</v>
      </c>
      <c r="O225" s="250" t="s">
        <v>168</v>
      </c>
    </row>
    <row r="226" spans="2:15" ht="27" customHeight="1" x14ac:dyDescent="0.15">
      <c r="B226" s="58" t="s">
        <v>343</v>
      </c>
      <c r="C226" s="59" t="s">
        <v>138</v>
      </c>
      <c r="D226" s="59"/>
      <c r="E226" s="59"/>
      <c r="F226" s="184"/>
      <c r="G226" s="59"/>
      <c r="H226" s="209"/>
      <c r="I226" s="209"/>
      <c r="J226" s="59"/>
      <c r="K226" s="60"/>
      <c r="L226" s="184"/>
      <c r="M226" s="61"/>
      <c r="N226" s="251"/>
      <c r="O226" s="252"/>
    </row>
    <row r="227" spans="2:15" ht="27" customHeight="1" x14ac:dyDescent="0.15">
      <c r="B227" s="106">
        <v>-1</v>
      </c>
      <c r="C227" s="136" t="s">
        <v>344</v>
      </c>
      <c r="D227" s="146" t="s">
        <v>345</v>
      </c>
      <c r="E227" s="146"/>
      <c r="F227" s="185"/>
      <c r="G227" s="62" t="s">
        <v>202</v>
      </c>
      <c r="H227" s="210"/>
      <c r="I227" s="210">
        <f t="shared" ref="I227:I232" si="10">F227*H227</f>
        <v>0</v>
      </c>
      <c r="J227" s="119" t="s">
        <v>254</v>
      </c>
      <c r="K227" s="120" t="s">
        <v>346</v>
      </c>
      <c r="L227" s="185"/>
      <c r="M227" s="69" t="s">
        <v>347</v>
      </c>
      <c r="N227" s="253"/>
      <c r="O227" s="253">
        <f t="shared" ref="O227:O232" si="11">L227*N227</f>
        <v>0</v>
      </c>
    </row>
    <row r="228" spans="2:15" ht="36.75" customHeight="1" x14ac:dyDescent="0.15">
      <c r="B228" s="108">
        <v>-2</v>
      </c>
      <c r="C228" s="96" t="s">
        <v>348</v>
      </c>
      <c r="D228" s="147" t="s">
        <v>345</v>
      </c>
      <c r="E228" s="147"/>
      <c r="F228" s="186"/>
      <c r="G228" s="63" t="s">
        <v>202</v>
      </c>
      <c r="H228" s="211"/>
      <c r="I228" s="211">
        <f t="shared" si="10"/>
        <v>0</v>
      </c>
      <c r="J228" s="122" t="s">
        <v>256</v>
      </c>
      <c r="K228" s="123" t="s">
        <v>349</v>
      </c>
      <c r="L228" s="186"/>
      <c r="M228" s="64" t="s">
        <v>347</v>
      </c>
      <c r="N228" s="255"/>
      <c r="O228" s="255">
        <f t="shared" si="11"/>
        <v>0</v>
      </c>
    </row>
    <row r="229" spans="2:15" ht="27" customHeight="1" x14ac:dyDescent="0.15">
      <c r="B229" s="108">
        <v>-3</v>
      </c>
      <c r="C229" s="96" t="s">
        <v>350</v>
      </c>
      <c r="D229" s="96" t="s">
        <v>345</v>
      </c>
      <c r="E229" s="96"/>
      <c r="F229" s="186"/>
      <c r="G229" s="63" t="s">
        <v>171</v>
      </c>
      <c r="H229" s="211"/>
      <c r="I229" s="211">
        <f t="shared" si="10"/>
        <v>0</v>
      </c>
      <c r="J229" s="125"/>
      <c r="K229" s="126"/>
      <c r="L229" s="187"/>
      <c r="M229" s="76"/>
      <c r="N229" s="257"/>
      <c r="O229" s="255">
        <f t="shared" si="11"/>
        <v>0</v>
      </c>
    </row>
    <row r="230" spans="2:15" ht="27" customHeight="1" x14ac:dyDescent="0.15">
      <c r="B230" s="110"/>
      <c r="C230" s="142"/>
      <c r="D230" s="96"/>
      <c r="E230" s="96"/>
      <c r="F230" s="186"/>
      <c r="G230" s="64"/>
      <c r="H230" s="211"/>
      <c r="I230" s="211">
        <f t="shared" si="10"/>
        <v>0</v>
      </c>
      <c r="J230" s="125"/>
      <c r="K230" s="126"/>
      <c r="L230" s="187"/>
      <c r="M230" s="76"/>
      <c r="N230" s="257"/>
      <c r="O230" s="255">
        <f t="shared" si="11"/>
        <v>0</v>
      </c>
    </row>
    <row r="231" spans="2:15" ht="27" customHeight="1" x14ac:dyDescent="0.15">
      <c r="B231" s="110"/>
      <c r="C231" s="142"/>
      <c r="D231" s="96"/>
      <c r="E231" s="96"/>
      <c r="F231" s="186"/>
      <c r="G231" s="64"/>
      <c r="H231" s="211"/>
      <c r="I231" s="211">
        <f t="shared" si="10"/>
        <v>0</v>
      </c>
      <c r="J231" s="125"/>
      <c r="K231" s="126"/>
      <c r="L231" s="187"/>
      <c r="M231" s="76"/>
      <c r="N231" s="257"/>
      <c r="O231" s="255">
        <f t="shared" si="11"/>
        <v>0</v>
      </c>
    </row>
    <row r="232" spans="2:15" ht="27" customHeight="1" x14ac:dyDescent="0.15">
      <c r="B232" s="112"/>
      <c r="C232" s="137"/>
      <c r="D232" s="96"/>
      <c r="E232" s="96"/>
      <c r="F232" s="186"/>
      <c r="G232" s="64"/>
      <c r="H232" s="211"/>
      <c r="I232" s="211">
        <f t="shared" si="10"/>
        <v>0</v>
      </c>
      <c r="J232" s="128"/>
      <c r="K232" s="129"/>
      <c r="L232" s="188"/>
      <c r="M232" s="70"/>
      <c r="N232" s="259"/>
      <c r="O232" s="259">
        <f t="shared" si="11"/>
        <v>0</v>
      </c>
    </row>
    <row r="233" spans="2:15" ht="27" customHeight="1" x14ac:dyDescent="0.15">
      <c r="B233" s="114"/>
      <c r="C233" s="138" t="s">
        <v>351</v>
      </c>
      <c r="D233" s="138"/>
      <c r="E233" s="138"/>
      <c r="F233" s="189"/>
      <c r="G233" s="68"/>
      <c r="H233" s="214"/>
      <c r="I233" s="214">
        <f>SUM(I227:I232)</f>
        <v>0</v>
      </c>
      <c r="J233" s="131"/>
      <c r="K233" s="132"/>
      <c r="L233" s="189"/>
      <c r="M233" s="68"/>
      <c r="N233" s="261"/>
      <c r="O233" s="261"/>
    </row>
    <row r="234" spans="2:15" ht="27" customHeight="1" x14ac:dyDescent="0.15">
      <c r="C234" s="35" t="s">
        <v>298</v>
      </c>
    </row>
    <row r="235" spans="2:15" ht="27" customHeight="1" x14ac:dyDescent="0.15"/>
    <row r="236" spans="2:15" ht="27" customHeight="1" x14ac:dyDescent="0.15"/>
    <row r="237" spans="2:15" ht="27" customHeight="1" x14ac:dyDescent="0.15"/>
    <row r="238" spans="2:15" ht="27" customHeight="1" x14ac:dyDescent="0.15">
      <c r="C238" s="35" t="s">
        <v>298</v>
      </c>
    </row>
    <row r="239" spans="2:15" ht="27" customHeight="1" x14ac:dyDescent="0.15"/>
    <row r="240" spans="2:15" ht="27" customHeight="1" x14ac:dyDescent="0.15"/>
    <row r="241" spans="2:15" s="29" customFormat="1" ht="27" customHeight="1" x14ac:dyDescent="0.15">
      <c r="B241" s="303" t="s">
        <v>159</v>
      </c>
      <c r="C241" s="304"/>
      <c r="D241" s="56" t="s">
        <v>160</v>
      </c>
      <c r="E241" s="56" t="s">
        <v>161</v>
      </c>
      <c r="F241" s="183" t="s">
        <v>162</v>
      </c>
      <c r="G241" s="56" t="s">
        <v>163</v>
      </c>
      <c r="H241" s="208" t="s">
        <v>164</v>
      </c>
      <c r="I241" s="208" t="s">
        <v>165</v>
      </c>
      <c r="J241" s="305" t="s">
        <v>166</v>
      </c>
      <c r="K241" s="304"/>
      <c r="L241" s="183" t="s">
        <v>167</v>
      </c>
      <c r="M241" s="57" t="s">
        <v>163</v>
      </c>
      <c r="N241" s="249" t="s">
        <v>164</v>
      </c>
      <c r="O241" s="250" t="s">
        <v>168</v>
      </c>
    </row>
    <row r="242" spans="2:15" ht="27" customHeight="1" x14ac:dyDescent="0.15">
      <c r="B242" s="58" t="s">
        <v>352</v>
      </c>
      <c r="C242" s="59" t="s">
        <v>139</v>
      </c>
      <c r="D242" s="59"/>
      <c r="E242" s="59"/>
      <c r="F242" s="184"/>
      <c r="G242" s="59"/>
      <c r="H242" s="209"/>
      <c r="I242" s="209"/>
      <c r="J242" s="59"/>
      <c r="K242" s="60"/>
      <c r="L242" s="184"/>
      <c r="M242" s="61"/>
      <c r="N242" s="251"/>
      <c r="O242" s="252"/>
    </row>
    <row r="243" spans="2:15" ht="27" customHeight="1" x14ac:dyDescent="0.15">
      <c r="B243" s="148">
        <v>-1</v>
      </c>
      <c r="C243" s="152" t="s">
        <v>353</v>
      </c>
      <c r="D243" s="153" t="s">
        <v>345</v>
      </c>
      <c r="E243" s="153"/>
      <c r="F243" s="191"/>
      <c r="G243" s="149" t="s">
        <v>354</v>
      </c>
      <c r="H243" s="216"/>
      <c r="I243" s="210">
        <f>F243*H243</f>
        <v>0</v>
      </c>
      <c r="J243" s="150"/>
      <c r="K243" s="155"/>
      <c r="L243" s="234"/>
      <c r="M243" s="62"/>
      <c r="N243" s="254"/>
      <c r="O243" s="253">
        <f>L243*N243</f>
        <v>0</v>
      </c>
    </row>
    <row r="244" spans="2:15" ht="27" customHeight="1" x14ac:dyDescent="0.15">
      <c r="B244" s="108">
        <v>-2</v>
      </c>
      <c r="C244" s="121" t="s">
        <v>355</v>
      </c>
      <c r="D244" s="154" t="s">
        <v>345</v>
      </c>
      <c r="E244" s="154"/>
      <c r="F244" s="186"/>
      <c r="G244" s="63" t="s">
        <v>354</v>
      </c>
      <c r="H244" s="211"/>
      <c r="I244" s="211">
        <f>F244*H244</f>
        <v>0</v>
      </c>
      <c r="J244" s="109"/>
      <c r="K244" s="123"/>
      <c r="L244" s="232"/>
      <c r="M244" s="63"/>
      <c r="N244" s="256"/>
      <c r="O244" s="255">
        <f>L244*N244</f>
        <v>0</v>
      </c>
    </row>
    <row r="245" spans="2:15" ht="27" customHeight="1" x14ac:dyDescent="0.15">
      <c r="B245" s="108">
        <v>-3</v>
      </c>
      <c r="C245" s="121" t="s">
        <v>356</v>
      </c>
      <c r="D245" s="154" t="s">
        <v>345</v>
      </c>
      <c r="E245" s="154"/>
      <c r="F245" s="186"/>
      <c r="G245" s="63" t="s">
        <v>354</v>
      </c>
      <c r="H245" s="211"/>
      <c r="I245" s="211">
        <f t="shared" ref="I245:I261" si="12">F245*H245</f>
        <v>0</v>
      </c>
      <c r="J245" s="109"/>
      <c r="K245" s="123"/>
      <c r="L245" s="232"/>
      <c r="M245" s="63"/>
      <c r="N245" s="256"/>
      <c r="O245" s="255">
        <f t="shared" ref="O245:O261" si="13">L245*N245</f>
        <v>0</v>
      </c>
    </row>
    <row r="246" spans="2:15" ht="27" customHeight="1" x14ac:dyDescent="0.15">
      <c r="B246" s="108">
        <v>-4</v>
      </c>
      <c r="C246" s="121" t="s">
        <v>357</v>
      </c>
      <c r="D246" s="154" t="s">
        <v>345</v>
      </c>
      <c r="E246" s="154"/>
      <c r="F246" s="186"/>
      <c r="G246" s="63" t="s">
        <v>354</v>
      </c>
      <c r="H246" s="211"/>
      <c r="I246" s="211">
        <f t="shared" si="12"/>
        <v>0</v>
      </c>
      <c r="J246" s="109"/>
      <c r="K246" s="123"/>
      <c r="L246" s="232"/>
      <c r="M246" s="63"/>
      <c r="N246" s="256"/>
      <c r="O246" s="255">
        <f t="shared" si="13"/>
        <v>0</v>
      </c>
    </row>
    <row r="247" spans="2:15" ht="27" customHeight="1" x14ac:dyDescent="0.15">
      <c r="B247" s="108">
        <v>-5</v>
      </c>
      <c r="C247" s="121" t="s">
        <v>358</v>
      </c>
      <c r="D247" s="154" t="s">
        <v>345</v>
      </c>
      <c r="E247" s="154"/>
      <c r="F247" s="186"/>
      <c r="G247" s="63" t="s">
        <v>354</v>
      </c>
      <c r="H247" s="211"/>
      <c r="I247" s="211">
        <f t="shared" si="12"/>
        <v>0</v>
      </c>
      <c r="J247" s="109"/>
      <c r="K247" s="123"/>
      <c r="L247" s="232"/>
      <c r="M247" s="63"/>
      <c r="N247" s="256"/>
      <c r="O247" s="255">
        <f t="shared" si="13"/>
        <v>0</v>
      </c>
    </row>
    <row r="248" spans="2:15" ht="27" customHeight="1" x14ac:dyDescent="0.15">
      <c r="B248" s="108">
        <v>-6</v>
      </c>
      <c r="C248" s="121" t="s">
        <v>359</v>
      </c>
      <c r="D248" s="154" t="s">
        <v>345</v>
      </c>
      <c r="E248" s="154"/>
      <c r="F248" s="186"/>
      <c r="G248" s="63" t="s">
        <v>354</v>
      </c>
      <c r="H248" s="211"/>
      <c r="I248" s="211">
        <f t="shared" si="12"/>
        <v>0</v>
      </c>
      <c r="J248" s="109"/>
      <c r="K248" s="123"/>
      <c r="L248" s="232"/>
      <c r="M248" s="63"/>
      <c r="N248" s="256"/>
      <c r="O248" s="255">
        <f t="shared" si="13"/>
        <v>0</v>
      </c>
    </row>
    <row r="249" spans="2:15" ht="27" customHeight="1" x14ac:dyDescent="0.15">
      <c r="B249" s="108">
        <v>-7</v>
      </c>
      <c r="C249" s="121" t="s">
        <v>360</v>
      </c>
      <c r="D249" s="154" t="s">
        <v>361</v>
      </c>
      <c r="E249" s="154"/>
      <c r="F249" s="186"/>
      <c r="G249" s="63" t="s">
        <v>362</v>
      </c>
      <c r="H249" s="211"/>
      <c r="I249" s="211">
        <f t="shared" si="12"/>
        <v>0</v>
      </c>
      <c r="J249" s="109"/>
      <c r="K249" s="123"/>
      <c r="L249" s="232"/>
      <c r="M249" s="63"/>
      <c r="N249" s="256"/>
      <c r="O249" s="255">
        <f t="shared" si="13"/>
        <v>0</v>
      </c>
    </row>
    <row r="250" spans="2:15" ht="27" customHeight="1" x14ac:dyDescent="0.15">
      <c r="B250" s="108">
        <v>-8</v>
      </c>
      <c r="C250" s="121" t="s">
        <v>363</v>
      </c>
      <c r="D250" s="154" t="s">
        <v>361</v>
      </c>
      <c r="E250" s="154"/>
      <c r="F250" s="186"/>
      <c r="G250" s="63" t="s">
        <v>362</v>
      </c>
      <c r="H250" s="211"/>
      <c r="I250" s="211">
        <f t="shared" si="12"/>
        <v>0</v>
      </c>
      <c r="J250" s="109"/>
      <c r="K250" s="123"/>
      <c r="L250" s="232"/>
      <c r="M250" s="63"/>
      <c r="N250" s="256"/>
      <c r="O250" s="255">
        <f t="shared" si="13"/>
        <v>0</v>
      </c>
    </row>
    <row r="251" spans="2:15" ht="27" customHeight="1" x14ac:dyDescent="0.15">
      <c r="B251" s="108">
        <v>-9</v>
      </c>
      <c r="C251" s="121" t="s">
        <v>364</v>
      </c>
      <c r="D251" s="154" t="s">
        <v>361</v>
      </c>
      <c r="E251" s="154"/>
      <c r="F251" s="186"/>
      <c r="G251" s="63" t="s">
        <v>362</v>
      </c>
      <c r="H251" s="211"/>
      <c r="I251" s="211">
        <f t="shared" si="12"/>
        <v>0</v>
      </c>
      <c r="J251" s="109"/>
      <c r="K251" s="123"/>
      <c r="L251" s="232"/>
      <c r="M251" s="63"/>
      <c r="N251" s="256"/>
      <c r="O251" s="255">
        <f t="shared" si="13"/>
        <v>0</v>
      </c>
    </row>
    <row r="252" spans="2:15" ht="27" customHeight="1" x14ac:dyDescent="0.15">
      <c r="B252" s="108">
        <v>-10</v>
      </c>
      <c r="C252" s="121" t="s">
        <v>365</v>
      </c>
      <c r="D252" s="154" t="s">
        <v>361</v>
      </c>
      <c r="E252" s="154"/>
      <c r="F252" s="186"/>
      <c r="G252" s="63" t="s">
        <v>366</v>
      </c>
      <c r="H252" s="211"/>
      <c r="I252" s="211">
        <f t="shared" si="12"/>
        <v>0</v>
      </c>
      <c r="J252" s="109"/>
      <c r="K252" s="123"/>
      <c r="L252" s="232"/>
      <c r="M252" s="63"/>
      <c r="N252" s="256"/>
      <c r="O252" s="255">
        <f t="shared" si="13"/>
        <v>0</v>
      </c>
    </row>
    <row r="253" spans="2:15" ht="27" customHeight="1" x14ac:dyDescent="0.15">
      <c r="B253" s="108">
        <v>-11</v>
      </c>
      <c r="C253" s="121" t="s">
        <v>367</v>
      </c>
      <c r="D253" s="154" t="s">
        <v>345</v>
      </c>
      <c r="E253" s="154"/>
      <c r="F253" s="186"/>
      <c r="G253" s="63" t="s">
        <v>366</v>
      </c>
      <c r="H253" s="211"/>
      <c r="I253" s="211">
        <f t="shared" si="12"/>
        <v>0</v>
      </c>
      <c r="J253" s="109"/>
      <c r="K253" s="123"/>
      <c r="L253" s="232"/>
      <c r="M253" s="63"/>
      <c r="N253" s="256"/>
      <c r="O253" s="255">
        <f t="shared" si="13"/>
        <v>0</v>
      </c>
    </row>
    <row r="254" spans="2:15" ht="27" customHeight="1" x14ac:dyDescent="0.15">
      <c r="B254" s="108">
        <v>-12</v>
      </c>
      <c r="C254" s="121" t="s">
        <v>368</v>
      </c>
      <c r="D254" s="154"/>
      <c r="E254" s="154"/>
      <c r="F254" s="186"/>
      <c r="G254" s="63" t="s">
        <v>171</v>
      </c>
      <c r="H254" s="211"/>
      <c r="I254" s="211">
        <f t="shared" si="12"/>
        <v>0</v>
      </c>
      <c r="J254" s="109"/>
      <c r="K254" s="123"/>
      <c r="L254" s="232"/>
      <c r="M254" s="63"/>
      <c r="N254" s="256"/>
      <c r="O254" s="255">
        <f t="shared" si="13"/>
        <v>0</v>
      </c>
    </row>
    <row r="255" spans="2:15" ht="27" customHeight="1" x14ac:dyDescent="0.15">
      <c r="B255" s="108"/>
      <c r="C255" s="121"/>
      <c r="D255" s="154"/>
      <c r="E255" s="154"/>
      <c r="F255" s="186"/>
      <c r="G255" s="63"/>
      <c r="H255" s="211"/>
      <c r="I255" s="211">
        <f t="shared" si="12"/>
        <v>0</v>
      </c>
      <c r="J255" s="109"/>
      <c r="K255" s="123"/>
      <c r="L255" s="232"/>
      <c r="M255" s="63"/>
      <c r="N255" s="256"/>
      <c r="O255" s="255">
        <f t="shared" si="13"/>
        <v>0</v>
      </c>
    </row>
    <row r="256" spans="2:15" ht="27" customHeight="1" x14ac:dyDescent="0.15">
      <c r="B256" s="110"/>
      <c r="C256" s="124"/>
      <c r="D256" s="154"/>
      <c r="E256" s="154"/>
      <c r="F256" s="186"/>
      <c r="G256" s="63"/>
      <c r="H256" s="211"/>
      <c r="I256" s="211">
        <f t="shared" si="12"/>
        <v>0</v>
      </c>
      <c r="J256" s="111"/>
      <c r="K256" s="126"/>
      <c r="L256" s="235"/>
      <c r="M256" s="65"/>
      <c r="N256" s="258"/>
      <c r="O256" s="255">
        <f t="shared" si="13"/>
        <v>0</v>
      </c>
    </row>
    <row r="257" spans="2:15" ht="27" customHeight="1" x14ac:dyDescent="0.15">
      <c r="B257" s="110"/>
      <c r="C257" s="124"/>
      <c r="D257" s="154"/>
      <c r="E257" s="154"/>
      <c r="F257" s="186"/>
      <c r="G257" s="63"/>
      <c r="H257" s="211"/>
      <c r="I257" s="211">
        <f t="shared" si="12"/>
        <v>0</v>
      </c>
      <c r="J257" s="111"/>
      <c r="K257" s="126"/>
      <c r="L257" s="235"/>
      <c r="M257" s="65"/>
      <c r="N257" s="258"/>
      <c r="O257" s="255">
        <f t="shared" si="13"/>
        <v>0</v>
      </c>
    </row>
    <row r="258" spans="2:15" ht="27" customHeight="1" x14ac:dyDescent="0.15">
      <c r="B258" s="110"/>
      <c r="C258" s="124"/>
      <c r="D258" s="154"/>
      <c r="E258" s="154"/>
      <c r="F258" s="186"/>
      <c r="G258" s="63"/>
      <c r="H258" s="211"/>
      <c r="I258" s="211">
        <f t="shared" si="12"/>
        <v>0</v>
      </c>
      <c r="J258" s="111"/>
      <c r="K258" s="126"/>
      <c r="L258" s="235"/>
      <c r="M258" s="65"/>
      <c r="N258" s="258"/>
      <c r="O258" s="255">
        <f t="shared" si="13"/>
        <v>0</v>
      </c>
    </row>
    <row r="259" spans="2:15" ht="27" customHeight="1" x14ac:dyDescent="0.15">
      <c r="B259" s="110"/>
      <c r="C259" s="124"/>
      <c r="D259" s="154"/>
      <c r="E259" s="154"/>
      <c r="F259" s="186"/>
      <c r="G259" s="63"/>
      <c r="H259" s="211"/>
      <c r="I259" s="211">
        <f t="shared" si="12"/>
        <v>0</v>
      </c>
      <c r="J259" s="111"/>
      <c r="K259" s="126"/>
      <c r="L259" s="235"/>
      <c r="M259" s="65"/>
      <c r="N259" s="258"/>
      <c r="O259" s="255">
        <f t="shared" si="13"/>
        <v>0</v>
      </c>
    </row>
    <row r="260" spans="2:15" ht="27" customHeight="1" x14ac:dyDescent="0.15">
      <c r="B260" s="110"/>
      <c r="C260" s="124"/>
      <c r="D260" s="154"/>
      <c r="E260" s="154"/>
      <c r="F260" s="186"/>
      <c r="G260" s="63"/>
      <c r="H260" s="211"/>
      <c r="I260" s="211">
        <f>F260*H260</f>
        <v>0</v>
      </c>
      <c r="J260" s="111"/>
      <c r="K260" s="126"/>
      <c r="L260" s="235"/>
      <c r="M260" s="65"/>
      <c r="N260" s="258"/>
      <c r="O260" s="255">
        <f t="shared" si="13"/>
        <v>0</v>
      </c>
    </row>
    <row r="261" spans="2:15" ht="27" customHeight="1" x14ac:dyDescent="0.15">
      <c r="B261" s="110"/>
      <c r="C261" s="124"/>
      <c r="D261" s="154"/>
      <c r="E261" s="154"/>
      <c r="F261" s="186"/>
      <c r="G261" s="63"/>
      <c r="H261" s="211"/>
      <c r="I261" s="211">
        <f t="shared" si="12"/>
        <v>0</v>
      </c>
      <c r="J261" s="111"/>
      <c r="K261" s="126"/>
      <c r="L261" s="235"/>
      <c r="M261" s="65"/>
      <c r="N261" s="258"/>
      <c r="O261" s="255">
        <f t="shared" si="13"/>
        <v>0</v>
      </c>
    </row>
    <row r="262" spans="2:15" ht="27" customHeight="1" x14ac:dyDescent="0.15">
      <c r="B262" s="112"/>
      <c r="C262" s="127"/>
      <c r="D262" s="154"/>
      <c r="E262" s="154"/>
      <c r="F262" s="186"/>
      <c r="G262" s="63"/>
      <c r="H262" s="211"/>
      <c r="I262" s="213">
        <f>F262*H262</f>
        <v>0</v>
      </c>
      <c r="J262" s="113"/>
      <c r="K262" s="129"/>
      <c r="L262" s="188"/>
      <c r="M262" s="70"/>
      <c r="N262" s="259"/>
      <c r="O262" s="259">
        <f>L262*N262</f>
        <v>0</v>
      </c>
    </row>
    <row r="263" spans="2:15" ht="27" customHeight="1" x14ac:dyDescent="0.15">
      <c r="B263" s="114"/>
      <c r="C263" s="130" t="s">
        <v>369</v>
      </c>
      <c r="D263" s="130"/>
      <c r="E263" s="130"/>
      <c r="F263" s="189"/>
      <c r="G263" s="151"/>
      <c r="H263" s="214"/>
      <c r="I263" s="214">
        <f>SUM(I243:I262)</f>
        <v>0</v>
      </c>
      <c r="J263" s="115"/>
      <c r="K263" s="132"/>
      <c r="L263" s="189"/>
      <c r="M263" s="68"/>
      <c r="N263" s="261"/>
      <c r="O263" s="261"/>
    </row>
    <row r="264" spans="2:15" ht="27" customHeight="1" x14ac:dyDescent="0.15">
      <c r="B264" s="34"/>
      <c r="C264" s="35" t="s">
        <v>370</v>
      </c>
      <c r="D264" s="35"/>
      <c r="E264" s="35"/>
      <c r="F264" s="190"/>
      <c r="G264" s="73"/>
      <c r="H264" s="215"/>
      <c r="I264" s="215"/>
      <c r="J264" s="34"/>
      <c r="L264" s="190"/>
      <c r="M264" s="36"/>
      <c r="N264" s="226"/>
      <c r="O264" s="226"/>
    </row>
    <row r="265" spans="2:15" ht="27" customHeight="1" x14ac:dyDescent="0.15">
      <c r="C265" s="35" t="s">
        <v>370</v>
      </c>
      <c r="G265" s="77"/>
    </row>
    <row r="266" spans="2:15" s="29" customFormat="1" ht="27" customHeight="1" x14ac:dyDescent="0.15">
      <c r="B266" s="303" t="s">
        <v>159</v>
      </c>
      <c r="C266" s="304"/>
      <c r="D266" s="56" t="s">
        <v>160</v>
      </c>
      <c r="E266" s="56" t="s">
        <v>161</v>
      </c>
      <c r="F266" s="183" t="s">
        <v>162</v>
      </c>
      <c r="G266" s="56" t="s">
        <v>163</v>
      </c>
      <c r="H266" s="208" t="s">
        <v>164</v>
      </c>
      <c r="I266" s="208" t="s">
        <v>165</v>
      </c>
      <c r="J266" s="305" t="s">
        <v>166</v>
      </c>
      <c r="K266" s="304"/>
      <c r="L266" s="183" t="s">
        <v>167</v>
      </c>
      <c r="M266" s="57" t="s">
        <v>163</v>
      </c>
      <c r="N266" s="249" t="s">
        <v>164</v>
      </c>
      <c r="O266" s="250" t="s">
        <v>168</v>
      </c>
    </row>
    <row r="267" spans="2:15" ht="27" customHeight="1" x14ac:dyDescent="0.15">
      <c r="B267" s="58" t="s">
        <v>371</v>
      </c>
      <c r="C267" s="59" t="s">
        <v>140</v>
      </c>
      <c r="D267" s="59"/>
      <c r="E267" s="59"/>
      <c r="F267" s="184"/>
      <c r="G267" s="59"/>
      <c r="H267" s="209"/>
      <c r="I267" s="209"/>
      <c r="J267" s="59"/>
      <c r="K267" s="60"/>
      <c r="L267" s="184"/>
      <c r="M267" s="61"/>
      <c r="N267" s="251"/>
      <c r="O267" s="252"/>
    </row>
    <row r="268" spans="2:15" ht="27" customHeight="1" x14ac:dyDescent="0.15">
      <c r="B268" s="106">
        <v>-1</v>
      </c>
      <c r="C268" s="118" t="s">
        <v>372</v>
      </c>
      <c r="D268" s="118"/>
      <c r="E268" s="118"/>
      <c r="F268" s="185"/>
      <c r="G268" s="62" t="s">
        <v>236</v>
      </c>
      <c r="H268" s="210"/>
      <c r="I268" s="210">
        <f>F268*H268</f>
        <v>0</v>
      </c>
      <c r="J268" s="107"/>
      <c r="K268" s="120"/>
      <c r="L268" s="234"/>
      <c r="M268" s="62"/>
      <c r="N268" s="254"/>
      <c r="O268" s="253">
        <f>L268*N268</f>
        <v>0</v>
      </c>
    </row>
    <row r="269" spans="2:15" ht="27" customHeight="1" x14ac:dyDescent="0.15">
      <c r="B269" s="108">
        <v>-2</v>
      </c>
      <c r="C269" s="121" t="s">
        <v>373</v>
      </c>
      <c r="D269" s="121"/>
      <c r="E269" s="121"/>
      <c r="F269" s="186"/>
      <c r="G269" s="63" t="s">
        <v>236</v>
      </c>
      <c r="H269" s="211"/>
      <c r="I269" s="211">
        <f>F269*H269</f>
        <v>0</v>
      </c>
      <c r="J269" s="109"/>
      <c r="K269" s="123"/>
      <c r="L269" s="232"/>
      <c r="M269" s="63"/>
      <c r="N269" s="256"/>
      <c r="O269" s="255">
        <f>L269*N269</f>
        <v>0</v>
      </c>
    </row>
    <row r="270" spans="2:15" ht="27" customHeight="1" x14ac:dyDescent="0.15">
      <c r="B270" s="108">
        <v>-3</v>
      </c>
      <c r="C270" s="121" t="s">
        <v>374</v>
      </c>
      <c r="D270" s="121"/>
      <c r="E270" s="121"/>
      <c r="F270" s="186"/>
      <c r="G270" s="63" t="s">
        <v>171</v>
      </c>
      <c r="H270" s="211"/>
      <c r="I270" s="211">
        <f t="shared" ref="I270:I286" si="14">F270*H270</f>
        <v>0</v>
      </c>
      <c r="J270" s="109" t="s">
        <v>172</v>
      </c>
      <c r="K270" s="123" t="s">
        <v>375</v>
      </c>
      <c r="L270" s="232"/>
      <c r="M270" s="63" t="s">
        <v>171</v>
      </c>
      <c r="N270" s="256"/>
      <c r="O270" s="255">
        <f t="shared" ref="O270:O286" si="15">L270*N270</f>
        <v>0</v>
      </c>
    </row>
    <row r="271" spans="2:15" ht="27" customHeight="1" x14ac:dyDescent="0.15">
      <c r="B271" s="108">
        <v>-4</v>
      </c>
      <c r="C271" s="121" t="s">
        <v>376</v>
      </c>
      <c r="D271" s="121"/>
      <c r="E271" s="121"/>
      <c r="F271" s="186"/>
      <c r="G271" s="63" t="s">
        <v>171</v>
      </c>
      <c r="H271" s="211"/>
      <c r="I271" s="211">
        <f t="shared" si="14"/>
        <v>0</v>
      </c>
      <c r="J271" s="109" t="s">
        <v>172</v>
      </c>
      <c r="K271" s="123" t="s">
        <v>377</v>
      </c>
      <c r="L271" s="232"/>
      <c r="M271" s="63" t="s">
        <v>171</v>
      </c>
      <c r="N271" s="256"/>
      <c r="O271" s="255">
        <f t="shared" si="15"/>
        <v>0</v>
      </c>
    </row>
    <row r="272" spans="2:15" ht="27" customHeight="1" x14ac:dyDescent="0.15">
      <c r="B272" s="156">
        <v>-5</v>
      </c>
      <c r="C272" s="158" t="s">
        <v>378</v>
      </c>
      <c r="D272" s="121"/>
      <c r="E272" s="121"/>
      <c r="F272" s="186"/>
      <c r="G272" s="63" t="s">
        <v>171</v>
      </c>
      <c r="H272" s="211"/>
      <c r="I272" s="211">
        <f t="shared" si="14"/>
        <v>0</v>
      </c>
      <c r="J272" s="157" t="s">
        <v>172</v>
      </c>
      <c r="K272" s="123" t="s">
        <v>377</v>
      </c>
      <c r="L272" s="232"/>
      <c r="M272" s="63" t="s">
        <v>171</v>
      </c>
      <c r="N272" s="256"/>
      <c r="O272" s="255">
        <f t="shared" si="15"/>
        <v>0</v>
      </c>
    </row>
    <row r="273" spans="2:15" ht="27" customHeight="1" x14ac:dyDescent="0.15">
      <c r="B273" s="156">
        <v>-6</v>
      </c>
      <c r="C273" s="158" t="s">
        <v>379</v>
      </c>
      <c r="D273" s="121"/>
      <c r="E273" s="121"/>
      <c r="F273" s="186"/>
      <c r="G273" s="63" t="s">
        <v>171</v>
      </c>
      <c r="H273" s="211"/>
      <c r="I273" s="211">
        <f t="shared" si="14"/>
        <v>0</v>
      </c>
      <c r="J273" s="157" t="s">
        <v>172</v>
      </c>
      <c r="K273" s="123" t="s">
        <v>380</v>
      </c>
      <c r="L273" s="186"/>
      <c r="M273" s="63" t="s">
        <v>171</v>
      </c>
      <c r="N273" s="255"/>
      <c r="O273" s="255">
        <f t="shared" si="15"/>
        <v>0</v>
      </c>
    </row>
    <row r="274" spans="2:15" ht="27" customHeight="1" x14ac:dyDescent="0.15">
      <c r="B274" s="156"/>
      <c r="C274" s="158"/>
      <c r="D274" s="121"/>
      <c r="E274" s="121"/>
      <c r="F274" s="186"/>
      <c r="G274" s="63"/>
      <c r="H274" s="211"/>
      <c r="I274" s="211">
        <f t="shared" si="14"/>
        <v>0</v>
      </c>
      <c r="J274" s="157" t="s">
        <v>188</v>
      </c>
      <c r="K274" s="123" t="s">
        <v>381</v>
      </c>
      <c r="L274" s="232"/>
      <c r="M274" s="63" t="s">
        <v>198</v>
      </c>
      <c r="N274" s="256"/>
      <c r="O274" s="255">
        <f t="shared" si="15"/>
        <v>0</v>
      </c>
    </row>
    <row r="275" spans="2:15" ht="27" customHeight="1" x14ac:dyDescent="0.15">
      <c r="B275" s="156">
        <v>-7</v>
      </c>
      <c r="C275" s="158" t="s">
        <v>382</v>
      </c>
      <c r="D275" s="121"/>
      <c r="E275" s="121"/>
      <c r="F275" s="186"/>
      <c r="G275" s="63" t="s">
        <v>171</v>
      </c>
      <c r="H275" s="211"/>
      <c r="I275" s="211">
        <f t="shared" si="14"/>
        <v>0</v>
      </c>
      <c r="J275" s="157" t="s">
        <v>172</v>
      </c>
      <c r="K275" s="123" t="s">
        <v>383</v>
      </c>
      <c r="L275" s="232"/>
      <c r="M275" s="63" t="s">
        <v>171</v>
      </c>
      <c r="N275" s="256"/>
      <c r="O275" s="255">
        <f t="shared" si="15"/>
        <v>0</v>
      </c>
    </row>
    <row r="276" spans="2:15" ht="27" customHeight="1" x14ac:dyDescent="0.15">
      <c r="B276" s="108"/>
      <c r="C276" s="121"/>
      <c r="D276" s="121"/>
      <c r="E276" s="121"/>
      <c r="F276" s="186"/>
      <c r="G276" s="64"/>
      <c r="H276" s="211"/>
      <c r="I276" s="211">
        <f t="shared" si="14"/>
        <v>0</v>
      </c>
      <c r="J276" s="109" t="s">
        <v>188</v>
      </c>
      <c r="K276" s="159" t="s">
        <v>384</v>
      </c>
      <c r="L276" s="232"/>
      <c r="M276" s="63" t="s">
        <v>236</v>
      </c>
      <c r="N276" s="256"/>
      <c r="O276" s="255">
        <f t="shared" si="15"/>
        <v>0</v>
      </c>
    </row>
    <row r="277" spans="2:15" ht="27" customHeight="1" x14ac:dyDescent="0.15">
      <c r="B277" s="108">
        <v>-8</v>
      </c>
      <c r="C277" s="121" t="s">
        <v>385</v>
      </c>
      <c r="D277" s="121"/>
      <c r="E277" s="121"/>
      <c r="F277" s="186"/>
      <c r="G277" s="63" t="s">
        <v>171</v>
      </c>
      <c r="H277" s="211"/>
      <c r="I277" s="211">
        <f t="shared" si="14"/>
        <v>0</v>
      </c>
      <c r="J277" s="109" t="s">
        <v>172</v>
      </c>
      <c r="K277" s="123" t="s">
        <v>377</v>
      </c>
      <c r="L277" s="232"/>
      <c r="M277" s="63" t="s">
        <v>171</v>
      </c>
      <c r="N277" s="256"/>
      <c r="O277" s="255">
        <f t="shared" si="15"/>
        <v>0</v>
      </c>
    </row>
    <row r="278" spans="2:15" ht="27" customHeight="1" x14ac:dyDescent="0.15">
      <c r="B278" s="108"/>
      <c r="C278" s="121"/>
      <c r="D278" s="121"/>
      <c r="E278" s="121"/>
      <c r="F278" s="186"/>
      <c r="G278" s="63"/>
      <c r="H278" s="211"/>
      <c r="I278" s="211">
        <f t="shared" si="14"/>
        <v>0</v>
      </c>
      <c r="J278" s="109" t="s">
        <v>188</v>
      </c>
      <c r="K278" s="123" t="s">
        <v>386</v>
      </c>
      <c r="L278" s="232"/>
      <c r="M278" s="63" t="s">
        <v>236</v>
      </c>
      <c r="N278" s="256"/>
      <c r="O278" s="255">
        <f t="shared" si="15"/>
        <v>0</v>
      </c>
    </row>
    <row r="279" spans="2:15" ht="27" customHeight="1" x14ac:dyDescent="0.15">
      <c r="B279" s="108">
        <v>-9</v>
      </c>
      <c r="C279" s="121" t="s">
        <v>387</v>
      </c>
      <c r="D279" s="121"/>
      <c r="E279" s="121"/>
      <c r="F279" s="186"/>
      <c r="G279" s="63" t="s">
        <v>171</v>
      </c>
      <c r="H279" s="211"/>
      <c r="I279" s="211">
        <f t="shared" si="14"/>
        <v>0</v>
      </c>
      <c r="J279" s="109" t="s">
        <v>172</v>
      </c>
      <c r="K279" s="123" t="s">
        <v>377</v>
      </c>
      <c r="L279" s="232"/>
      <c r="M279" s="63" t="s">
        <v>171</v>
      </c>
      <c r="N279" s="256"/>
      <c r="O279" s="255">
        <f t="shared" si="15"/>
        <v>0</v>
      </c>
    </row>
    <row r="280" spans="2:15" ht="27" customHeight="1" x14ac:dyDescent="0.15">
      <c r="B280" s="108"/>
      <c r="C280" s="121"/>
      <c r="D280" s="121"/>
      <c r="E280" s="121"/>
      <c r="F280" s="186"/>
      <c r="G280" s="64"/>
      <c r="H280" s="211"/>
      <c r="I280" s="211">
        <f>F280*H280</f>
        <v>0</v>
      </c>
      <c r="J280" s="109" t="s">
        <v>188</v>
      </c>
      <c r="K280" s="123" t="s">
        <v>389</v>
      </c>
      <c r="L280" s="232"/>
      <c r="M280" s="63" t="s">
        <v>236</v>
      </c>
      <c r="N280" s="256"/>
      <c r="O280" s="255">
        <f t="shared" si="15"/>
        <v>0</v>
      </c>
    </row>
    <row r="281" spans="2:15" ht="27" customHeight="1" x14ac:dyDescent="0.15">
      <c r="B281" s="108">
        <v>-10</v>
      </c>
      <c r="C281" s="121" t="s">
        <v>336</v>
      </c>
      <c r="D281" s="121"/>
      <c r="E281" s="121"/>
      <c r="F281" s="186"/>
      <c r="G281" s="63" t="s">
        <v>205</v>
      </c>
      <c r="H281" s="211"/>
      <c r="I281" s="211">
        <f>F281*H281</f>
        <v>0</v>
      </c>
      <c r="J281" s="109" t="s">
        <v>172</v>
      </c>
      <c r="K281" s="123" t="s">
        <v>390</v>
      </c>
      <c r="L281" s="232"/>
      <c r="M281" s="63" t="s">
        <v>205</v>
      </c>
      <c r="N281" s="256"/>
      <c r="O281" s="255">
        <f t="shared" si="15"/>
        <v>0</v>
      </c>
    </row>
    <row r="282" spans="2:15" ht="27" customHeight="1" x14ac:dyDescent="0.15">
      <c r="B282" s="108"/>
      <c r="C282" s="121"/>
      <c r="D282" s="121"/>
      <c r="E282" s="121"/>
      <c r="F282" s="186"/>
      <c r="G282" s="63"/>
      <c r="H282" s="211"/>
      <c r="I282" s="211">
        <f t="shared" si="14"/>
        <v>0</v>
      </c>
      <c r="J282" s="109"/>
      <c r="K282" s="123"/>
      <c r="L282" s="232"/>
      <c r="M282" s="63"/>
      <c r="N282" s="256"/>
      <c r="O282" s="255">
        <f t="shared" si="15"/>
        <v>0</v>
      </c>
    </row>
    <row r="283" spans="2:15" ht="27" customHeight="1" x14ac:dyDescent="0.15">
      <c r="B283" s="108"/>
      <c r="C283" s="121"/>
      <c r="D283" s="121"/>
      <c r="E283" s="121"/>
      <c r="F283" s="186"/>
      <c r="G283" s="63"/>
      <c r="H283" s="211"/>
      <c r="I283" s="211">
        <f t="shared" si="14"/>
        <v>0</v>
      </c>
      <c r="J283" s="109"/>
      <c r="K283" s="123"/>
      <c r="L283" s="232"/>
      <c r="M283" s="63"/>
      <c r="N283" s="256"/>
      <c r="O283" s="255">
        <f t="shared" si="15"/>
        <v>0</v>
      </c>
    </row>
    <row r="284" spans="2:15" ht="27" customHeight="1" x14ac:dyDescent="0.15">
      <c r="B284" s="108"/>
      <c r="C284" s="121"/>
      <c r="D284" s="121"/>
      <c r="E284" s="121"/>
      <c r="F284" s="186"/>
      <c r="G284" s="63"/>
      <c r="H284" s="211"/>
      <c r="I284" s="211">
        <f t="shared" si="14"/>
        <v>0</v>
      </c>
      <c r="J284" s="109"/>
      <c r="K284" s="123"/>
      <c r="L284" s="232"/>
      <c r="M284" s="63"/>
      <c r="N284" s="256"/>
      <c r="O284" s="255">
        <f t="shared" si="15"/>
        <v>0</v>
      </c>
    </row>
    <row r="285" spans="2:15" ht="27" customHeight="1" x14ac:dyDescent="0.15">
      <c r="B285" s="108"/>
      <c r="C285" s="121"/>
      <c r="D285" s="121"/>
      <c r="E285" s="121"/>
      <c r="F285" s="186"/>
      <c r="G285" s="63"/>
      <c r="H285" s="211"/>
      <c r="I285" s="211">
        <f t="shared" si="14"/>
        <v>0</v>
      </c>
      <c r="J285" s="109"/>
      <c r="K285" s="123"/>
      <c r="L285" s="232"/>
      <c r="M285" s="63"/>
      <c r="N285" s="256"/>
      <c r="O285" s="255">
        <f t="shared" si="15"/>
        <v>0</v>
      </c>
    </row>
    <row r="286" spans="2:15" ht="27" customHeight="1" x14ac:dyDescent="0.15">
      <c r="B286" s="108"/>
      <c r="C286" s="121"/>
      <c r="D286" s="121"/>
      <c r="E286" s="121"/>
      <c r="F286" s="186"/>
      <c r="G286" s="63"/>
      <c r="H286" s="211"/>
      <c r="I286" s="211">
        <f t="shared" si="14"/>
        <v>0</v>
      </c>
      <c r="J286" s="109"/>
      <c r="K286" s="123"/>
      <c r="L286" s="232"/>
      <c r="M286" s="63"/>
      <c r="N286" s="256"/>
      <c r="O286" s="255">
        <f t="shared" si="15"/>
        <v>0</v>
      </c>
    </row>
    <row r="287" spans="2:15" ht="27" customHeight="1" x14ac:dyDescent="0.15">
      <c r="B287" s="112"/>
      <c r="C287" s="127"/>
      <c r="D287" s="127"/>
      <c r="E287" s="127"/>
      <c r="F287" s="188"/>
      <c r="G287" s="70"/>
      <c r="H287" s="213"/>
      <c r="I287" s="213">
        <f>F287*H287</f>
        <v>0</v>
      </c>
      <c r="J287" s="113"/>
      <c r="K287" s="129"/>
      <c r="L287" s="188"/>
      <c r="M287" s="70"/>
      <c r="N287" s="259"/>
      <c r="O287" s="259">
        <f>L287*N287</f>
        <v>0</v>
      </c>
    </row>
    <row r="288" spans="2:15" ht="27" customHeight="1" x14ac:dyDescent="0.15">
      <c r="B288" s="114"/>
      <c r="C288" s="130" t="s">
        <v>391</v>
      </c>
      <c r="D288" s="130"/>
      <c r="E288" s="130"/>
      <c r="F288" s="189"/>
      <c r="G288" s="68"/>
      <c r="H288" s="214"/>
      <c r="I288" s="214">
        <f>SUM(I268:I287)</f>
        <v>0</v>
      </c>
      <c r="J288" s="115"/>
      <c r="K288" s="132"/>
      <c r="L288" s="189"/>
      <c r="M288" s="68"/>
      <c r="N288" s="261"/>
      <c r="O288" s="261"/>
    </row>
    <row r="289" spans="2:15" ht="27" customHeight="1" x14ac:dyDescent="0.15">
      <c r="B289" s="35" t="s">
        <v>392</v>
      </c>
      <c r="C289" s="1"/>
    </row>
    <row r="290" spans="2:15" ht="27" customHeight="1" x14ac:dyDescent="0.15"/>
    <row r="291" spans="2:15" s="29" customFormat="1" ht="27" customHeight="1" x14ac:dyDescent="0.15">
      <c r="B291" s="303" t="s">
        <v>159</v>
      </c>
      <c r="C291" s="304"/>
      <c r="D291" s="56" t="s">
        <v>160</v>
      </c>
      <c r="E291" s="56" t="s">
        <v>161</v>
      </c>
      <c r="F291" s="183" t="s">
        <v>162</v>
      </c>
      <c r="G291" s="56" t="s">
        <v>163</v>
      </c>
      <c r="H291" s="208" t="s">
        <v>164</v>
      </c>
      <c r="I291" s="208" t="s">
        <v>165</v>
      </c>
      <c r="J291" s="305" t="s">
        <v>166</v>
      </c>
      <c r="K291" s="304"/>
      <c r="L291" s="183" t="s">
        <v>167</v>
      </c>
      <c r="M291" s="57" t="s">
        <v>163</v>
      </c>
      <c r="N291" s="249" t="s">
        <v>164</v>
      </c>
      <c r="O291" s="250" t="s">
        <v>168</v>
      </c>
    </row>
    <row r="292" spans="2:15" ht="27" customHeight="1" x14ac:dyDescent="0.15">
      <c r="B292" s="58" t="s">
        <v>393</v>
      </c>
      <c r="C292" s="59" t="s">
        <v>141</v>
      </c>
      <c r="D292" s="59"/>
      <c r="E292" s="59"/>
      <c r="F292" s="184"/>
      <c r="G292" s="59"/>
      <c r="H292" s="209"/>
      <c r="I292" s="209"/>
      <c r="J292" s="59"/>
      <c r="K292" s="60"/>
      <c r="L292" s="184"/>
      <c r="M292" s="61"/>
      <c r="N292" s="251"/>
      <c r="O292" s="252"/>
    </row>
    <row r="293" spans="2:15" ht="27" customHeight="1" x14ac:dyDescent="0.15">
      <c r="B293" s="148">
        <v>-1</v>
      </c>
      <c r="C293" s="152" t="s">
        <v>394</v>
      </c>
      <c r="D293" s="152"/>
      <c r="E293" s="152"/>
      <c r="F293" s="191"/>
      <c r="G293" s="149" t="s">
        <v>171</v>
      </c>
      <c r="H293" s="216"/>
      <c r="I293" s="210">
        <f>F293*H293</f>
        <v>0</v>
      </c>
      <c r="J293" s="160" t="s">
        <v>172</v>
      </c>
      <c r="K293" s="161" t="s">
        <v>395</v>
      </c>
      <c r="L293" s="191"/>
      <c r="M293" s="62" t="s">
        <v>198</v>
      </c>
      <c r="N293" s="264"/>
      <c r="O293" s="253">
        <f>L293*N293</f>
        <v>0</v>
      </c>
    </row>
    <row r="294" spans="2:15" ht="27" customHeight="1" x14ac:dyDescent="0.15">
      <c r="B294" s="108">
        <v>-2</v>
      </c>
      <c r="C294" s="121" t="s">
        <v>396</v>
      </c>
      <c r="D294" s="121"/>
      <c r="E294" s="121"/>
      <c r="F294" s="186"/>
      <c r="G294" s="63" t="s">
        <v>171</v>
      </c>
      <c r="H294" s="211"/>
      <c r="I294" s="211">
        <f>F294*H294</f>
        <v>0</v>
      </c>
      <c r="J294" s="160" t="s">
        <v>172</v>
      </c>
      <c r="K294" s="161" t="s">
        <v>395</v>
      </c>
      <c r="L294" s="191"/>
      <c r="M294" s="63" t="s">
        <v>198</v>
      </c>
      <c r="N294" s="264"/>
      <c r="O294" s="255">
        <f>L294*N294</f>
        <v>0</v>
      </c>
    </row>
    <row r="295" spans="2:15" ht="27" customHeight="1" x14ac:dyDescent="0.15">
      <c r="B295" s="108">
        <v>-3</v>
      </c>
      <c r="C295" s="121" t="s">
        <v>397</v>
      </c>
      <c r="D295" s="121"/>
      <c r="E295" s="121"/>
      <c r="F295" s="186"/>
      <c r="G295" s="63" t="s">
        <v>171</v>
      </c>
      <c r="H295" s="211"/>
      <c r="I295" s="211">
        <f t="shared" ref="I295:I311" si="16">F295*H295</f>
        <v>0</v>
      </c>
      <c r="J295" s="160" t="s">
        <v>172</v>
      </c>
      <c r="K295" s="161" t="s">
        <v>395</v>
      </c>
      <c r="L295" s="191"/>
      <c r="M295" s="63" t="s">
        <v>198</v>
      </c>
      <c r="N295" s="264"/>
      <c r="O295" s="255">
        <f t="shared" ref="O295:O311" si="17">L295*N295</f>
        <v>0</v>
      </c>
    </row>
    <row r="296" spans="2:15" ht="27" customHeight="1" x14ac:dyDescent="0.15">
      <c r="B296" s="108">
        <v>-4</v>
      </c>
      <c r="C296" s="121" t="s">
        <v>398</v>
      </c>
      <c r="D296" s="121"/>
      <c r="E296" s="121"/>
      <c r="F296" s="186"/>
      <c r="G296" s="63" t="s">
        <v>171</v>
      </c>
      <c r="H296" s="211"/>
      <c r="I296" s="211">
        <f t="shared" si="16"/>
        <v>0</v>
      </c>
      <c r="J296" s="160" t="s">
        <v>172</v>
      </c>
      <c r="K296" s="161" t="s">
        <v>395</v>
      </c>
      <c r="L296" s="191"/>
      <c r="M296" s="63" t="s">
        <v>198</v>
      </c>
      <c r="N296" s="264"/>
      <c r="O296" s="255">
        <f t="shared" si="17"/>
        <v>0</v>
      </c>
    </row>
    <row r="297" spans="2:15" ht="27" customHeight="1" x14ac:dyDescent="0.15">
      <c r="B297" s="108">
        <v>-5</v>
      </c>
      <c r="C297" s="121" t="s">
        <v>399</v>
      </c>
      <c r="D297" s="121"/>
      <c r="E297" s="121"/>
      <c r="F297" s="186"/>
      <c r="G297" s="63" t="s">
        <v>171</v>
      </c>
      <c r="H297" s="211"/>
      <c r="I297" s="211">
        <f t="shared" si="16"/>
        <v>0</v>
      </c>
      <c r="J297" s="109" t="s">
        <v>172</v>
      </c>
      <c r="K297" s="161" t="s">
        <v>395</v>
      </c>
      <c r="L297" s="186"/>
      <c r="M297" s="63" t="s">
        <v>171</v>
      </c>
      <c r="N297" s="255"/>
      <c r="O297" s="255">
        <f t="shared" si="17"/>
        <v>0</v>
      </c>
    </row>
    <row r="298" spans="2:15" ht="27" customHeight="1" x14ac:dyDescent="0.15">
      <c r="B298" s="108">
        <v>-6</v>
      </c>
      <c r="C298" s="121" t="s">
        <v>400</v>
      </c>
      <c r="D298" s="121"/>
      <c r="E298" s="121"/>
      <c r="F298" s="186"/>
      <c r="G298" s="63" t="s">
        <v>198</v>
      </c>
      <c r="H298" s="211"/>
      <c r="I298" s="211">
        <f t="shared" si="16"/>
        <v>0</v>
      </c>
      <c r="J298" s="109" t="s">
        <v>172</v>
      </c>
      <c r="K298" s="123" t="s">
        <v>401</v>
      </c>
      <c r="L298" s="186"/>
      <c r="M298" s="63" t="s">
        <v>198</v>
      </c>
      <c r="N298" s="255"/>
      <c r="O298" s="255">
        <f t="shared" si="17"/>
        <v>0</v>
      </c>
    </row>
    <row r="299" spans="2:15" ht="27" customHeight="1" x14ac:dyDescent="0.15">
      <c r="B299" s="110"/>
      <c r="C299" s="124"/>
      <c r="D299" s="124"/>
      <c r="E299" s="124"/>
      <c r="F299" s="187"/>
      <c r="G299" s="76"/>
      <c r="H299" s="212"/>
      <c r="I299" s="211">
        <f t="shared" si="16"/>
        <v>0</v>
      </c>
      <c r="J299" s="111" t="s">
        <v>188</v>
      </c>
      <c r="K299" s="126" t="s">
        <v>336</v>
      </c>
      <c r="L299" s="187"/>
      <c r="M299" s="63" t="s">
        <v>205</v>
      </c>
      <c r="N299" s="257"/>
      <c r="O299" s="255">
        <f t="shared" si="17"/>
        <v>0</v>
      </c>
    </row>
    <row r="300" spans="2:15" ht="27" customHeight="1" x14ac:dyDescent="0.15">
      <c r="B300" s="110"/>
      <c r="C300" s="124"/>
      <c r="D300" s="124"/>
      <c r="E300" s="124"/>
      <c r="F300" s="187"/>
      <c r="G300" s="65"/>
      <c r="H300" s="212"/>
      <c r="I300" s="211">
        <f t="shared" si="16"/>
        <v>0</v>
      </c>
      <c r="J300" s="111"/>
      <c r="K300" s="126"/>
      <c r="L300" s="187"/>
      <c r="M300" s="76"/>
      <c r="N300" s="257"/>
      <c r="O300" s="255">
        <f t="shared" si="17"/>
        <v>0</v>
      </c>
    </row>
    <row r="301" spans="2:15" ht="27" customHeight="1" x14ac:dyDescent="0.15">
      <c r="B301" s="110"/>
      <c r="C301" s="124"/>
      <c r="D301" s="124"/>
      <c r="E301" s="124"/>
      <c r="F301" s="187"/>
      <c r="G301" s="65"/>
      <c r="H301" s="212"/>
      <c r="I301" s="211">
        <f t="shared" si="16"/>
        <v>0</v>
      </c>
      <c r="J301" s="111"/>
      <c r="K301" s="126"/>
      <c r="L301" s="187"/>
      <c r="M301" s="76"/>
      <c r="N301" s="257"/>
      <c r="O301" s="255">
        <f t="shared" si="17"/>
        <v>0</v>
      </c>
    </row>
    <row r="302" spans="2:15" ht="27" customHeight="1" x14ac:dyDescent="0.15">
      <c r="B302" s="110"/>
      <c r="C302" s="124"/>
      <c r="D302" s="124"/>
      <c r="E302" s="124"/>
      <c r="F302" s="187"/>
      <c r="G302" s="65"/>
      <c r="H302" s="212"/>
      <c r="I302" s="211">
        <f t="shared" si="16"/>
        <v>0</v>
      </c>
      <c r="J302" s="111"/>
      <c r="K302" s="126"/>
      <c r="L302" s="187"/>
      <c r="M302" s="76"/>
      <c r="N302" s="257"/>
      <c r="O302" s="255">
        <f t="shared" si="17"/>
        <v>0</v>
      </c>
    </row>
    <row r="303" spans="2:15" ht="27" customHeight="1" x14ac:dyDescent="0.15">
      <c r="B303" s="110"/>
      <c r="C303" s="124"/>
      <c r="D303" s="124"/>
      <c r="E303" s="124"/>
      <c r="F303" s="187"/>
      <c r="G303" s="65"/>
      <c r="H303" s="212"/>
      <c r="I303" s="211">
        <f t="shared" si="16"/>
        <v>0</v>
      </c>
      <c r="J303" s="111"/>
      <c r="K303" s="126"/>
      <c r="L303" s="187"/>
      <c r="M303" s="76"/>
      <c r="N303" s="257"/>
      <c r="O303" s="255">
        <f t="shared" si="17"/>
        <v>0</v>
      </c>
    </row>
    <row r="304" spans="2:15" ht="27" customHeight="1" x14ac:dyDescent="0.15">
      <c r="B304" s="110"/>
      <c r="C304" s="124"/>
      <c r="D304" s="124"/>
      <c r="E304" s="124"/>
      <c r="F304" s="187"/>
      <c r="G304" s="65"/>
      <c r="H304" s="212"/>
      <c r="I304" s="211">
        <f t="shared" si="16"/>
        <v>0</v>
      </c>
      <c r="J304" s="111"/>
      <c r="K304" s="126"/>
      <c r="L304" s="187"/>
      <c r="M304" s="76"/>
      <c r="N304" s="257"/>
      <c r="O304" s="255">
        <f t="shared" si="17"/>
        <v>0</v>
      </c>
    </row>
    <row r="305" spans="2:15" ht="27" customHeight="1" x14ac:dyDescent="0.15">
      <c r="B305" s="110"/>
      <c r="C305" s="124"/>
      <c r="D305" s="124"/>
      <c r="E305" s="124"/>
      <c r="F305" s="187"/>
      <c r="G305" s="65"/>
      <c r="H305" s="212"/>
      <c r="I305" s="211">
        <f t="shared" si="16"/>
        <v>0</v>
      </c>
      <c r="J305" s="111"/>
      <c r="K305" s="126"/>
      <c r="L305" s="187"/>
      <c r="M305" s="76"/>
      <c r="N305" s="257"/>
      <c r="O305" s="255">
        <f t="shared" si="17"/>
        <v>0</v>
      </c>
    </row>
    <row r="306" spans="2:15" ht="27" customHeight="1" x14ac:dyDescent="0.15">
      <c r="B306" s="110"/>
      <c r="C306" s="124"/>
      <c r="D306" s="124"/>
      <c r="E306" s="124"/>
      <c r="F306" s="187"/>
      <c r="G306" s="65"/>
      <c r="H306" s="212"/>
      <c r="I306" s="211">
        <f t="shared" si="16"/>
        <v>0</v>
      </c>
      <c r="J306" s="111"/>
      <c r="K306" s="126"/>
      <c r="L306" s="187"/>
      <c r="M306" s="76"/>
      <c r="N306" s="257"/>
      <c r="O306" s="255">
        <f t="shared" si="17"/>
        <v>0</v>
      </c>
    </row>
    <row r="307" spans="2:15" ht="27" customHeight="1" x14ac:dyDescent="0.15">
      <c r="B307" s="110"/>
      <c r="C307" s="124"/>
      <c r="D307" s="124"/>
      <c r="E307" s="124"/>
      <c r="F307" s="187"/>
      <c r="G307" s="65"/>
      <c r="H307" s="212"/>
      <c r="I307" s="211">
        <f t="shared" si="16"/>
        <v>0</v>
      </c>
      <c r="J307" s="111"/>
      <c r="K307" s="126"/>
      <c r="L307" s="187"/>
      <c r="M307" s="76"/>
      <c r="N307" s="257"/>
      <c r="O307" s="255">
        <f t="shared" si="17"/>
        <v>0</v>
      </c>
    </row>
    <row r="308" spans="2:15" ht="27" customHeight="1" x14ac:dyDescent="0.15">
      <c r="B308" s="110"/>
      <c r="C308" s="124"/>
      <c r="D308" s="124"/>
      <c r="E308" s="124"/>
      <c r="F308" s="187"/>
      <c r="G308" s="65"/>
      <c r="H308" s="212"/>
      <c r="I308" s="211">
        <f t="shared" si="16"/>
        <v>0</v>
      </c>
      <c r="J308" s="111"/>
      <c r="K308" s="126"/>
      <c r="L308" s="187"/>
      <c r="M308" s="76"/>
      <c r="N308" s="257"/>
      <c r="O308" s="255">
        <f t="shared" si="17"/>
        <v>0</v>
      </c>
    </row>
    <row r="309" spans="2:15" ht="27" customHeight="1" x14ac:dyDescent="0.15">
      <c r="B309" s="110"/>
      <c r="C309" s="124"/>
      <c r="D309" s="124"/>
      <c r="E309" s="124"/>
      <c r="F309" s="187"/>
      <c r="G309" s="65"/>
      <c r="H309" s="212"/>
      <c r="I309" s="211">
        <f>F309*H309</f>
        <v>0</v>
      </c>
      <c r="J309" s="111"/>
      <c r="K309" s="126"/>
      <c r="L309" s="187"/>
      <c r="M309" s="76"/>
      <c r="N309" s="257"/>
      <c r="O309" s="255">
        <f t="shared" si="17"/>
        <v>0</v>
      </c>
    </row>
    <row r="310" spans="2:15" ht="27" customHeight="1" x14ac:dyDescent="0.15">
      <c r="B310" s="110"/>
      <c r="C310" s="124"/>
      <c r="D310" s="124"/>
      <c r="E310" s="124"/>
      <c r="F310" s="187"/>
      <c r="G310" s="65"/>
      <c r="H310" s="212"/>
      <c r="I310" s="211">
        <f t="shared" si="16"/>
        <v>0</v>
      </c>
      <c r="J310" s="111"/>
      <c r="K310" s="126"/>
      <c r="L310" s="187"/>
      <c r="M310" s="76"/>
      <c r="N310" s="257"/>
      <c r="O310" s="255">
        <f t="shared" si="17"/>
        <v>0</v>
      </c>
    </row>
    <row r="311" spans="2:15" ht="27" customHeight="1" x14ac:dyDescent="0.15">
      <c r="B311" s="110"/>
      <c r="C311" s="124"/>
      <c r="D311" s="124"/>
      <c r="E311" s="124"/>
      <c r="F311" s="187"/>
      <c r="G311" s="65"/>
      <c r="H311" s="212"/>
      <c r="I311" s="211">
        <f t="shared" si="16"/>
        <v>0</v>
      </c>
      <c r="J311" s="111"/>
      <c r="K311" s="126"/>
      <c r="L311" s="187"/>
      <c r="M311" s="76"/>
      <c r="N311" s="257"/>
      <c r="O311" s="255">
        <f t="shared" si="17"/>
        <v>0</v>
      </c>
    </row>
    <row r="312" spans="2:15" ht="27" customHeight="1" x14ac:dyDescent="0.15">
      <c r="B312" s="112"/>
      <c r="C312" s="127"/>
      <c r="D312" s="127"/>
      <c r="E312" s="127"/>
      <c r="F312" s="188"/>
      <c r="G312" s="70"/>
      <c r="H312" s="213"/>
      <c r="I312" s="213">
        <f>F312*H312</f>
        <v>0</v>
      </c>
      <c r="J312" s="113"/>
      <c r="K312" s="129"/>
      <c r="L312" s="188"/>
      <c r="M312" s="70"/>
      <c r="N312" s="259"/>
      <c r="O312" s="259">
        <f>L312*N312</f>
        <v>0</v>
      </c>
    </row>
    <row r="313" spans="2:15" ht="27" customHeight="1" x14ac:dyDescent="0.15">
      <c r="B313" s="114"/>
      <c r="C313" s="130" t="s">
        <v>402</v>
      </c>
      <c r="D313" s="130"/>
      <c r="E313" s="130"/>
      <c r="F313" s="189"/>
      <c r="G313" s="68"/>
      <c r="H313" s="214"/>
      <c r="I313" s="214">
        <f>SUM(I293:I312)</f>
        <v>0</v>
      </c>
      <c r="J313" s="115"/>
      <c r="K313" s="132"/>
      <c r="L313" s="189"/>
      <c r="M313" s="68"/>
      <c r="N313" s="261"/>
      <c r="O313" s="261"/>
    </row>
    <row r="314" spans="2:15" ht="27" customHeight="1" x14ac:dyDescent="0.15">
      <c r="B314" s="35" t="s">
        <v>403</v>
      </c>
      <c r="C314" s="1"/>
    </row>
    <row r="315" spans="2:15" ht="27" customHeight="1" x14ac:dyDescent="0.15">
      <c r="B315" s="35" t="s">
        <v>404</v>
      </c>
      <c r="C315" s="1"/>
    </row>
    <row r="316" spans="2:15" ht="27" customHeight="1" x14ac:dyDescent="0.15">
      <c r="B316" s="35"/>
      <c r="C316" s="1"/>
    </row>
    <row r="317" spans="2:15" s="29" customFormat="1" ht="27" customHeight="1" x14ac:dyDescent="0.15">
      <c r="B317" s="303" t="s">
        <v>159</v>
      </c>
      <c r="C317" s="304"/>
      <c r="D317" s="56" t="s">
        <v>160</v>
      </c>
      <c r="E317" s="56" t="s">
        <v>161</v>
      </c>
      <c r="F317" s="183" t="s">
        <v>162</v>
      </c>
      <c r="G317" s="56" t="s">
        <v>163</v>
      </c>
      <c r="H317" s="208" t="s">
        <v>164</v>
      </c>
      <c r="I317" s="208" t="s">
        <v>165</v>
      </c>
      <c r="J317" s="305" t="s">
        <v>166</v>
      </c>
      <c r="K317" s="304"/>
      <c r="L317" s="183" t="s">
        <v>167</v>
      </c>
      <c r="M317" s="57" t="s">
        <v>163</v>
      </c>
      <c r="N317" s="249" t="s">
        <v>164</v>
      </c>
      <c r="O317" s="250" t="s">
        <v>168</v>
      </c>
    </row>
    <row r="318" spans="2:15" ht="27" customHeight="1" x14ac:dyDescent="0.15">
      <c r="B318" s="58" t="s">
        <v>405</v>
      </c>
      <c r="C318" s="59" t="s">
        <v>142</v>
      </c>
      <c r="D318" s="59"/>
      <c r="E318" s="59"/>
      <c r="F318" s="184"/>
      <c r="G318" s="59"/>
      <c r="H318" s="209"/>
      <c r="I318" s="209"/>
      <c r="J318" s="59"/>
      <c r="K318" s="60"/>
      <c r="L318" s="184"/>
      <c r="M318" s="61"/>
      <c r="N318" s="251"/>
      <c r="O318" s="252"/>
    </row>
    <row r="319" spans="2:15" ht="27" customHeight="1" x14ac:dyDescent="0.15">
      <c r="B319" s="148"/>
      <c r="C319" s="141" t="s">
        <v>406</v>
      </c>
      <c r="D319" s="141"/>
      <c r="E319" s="78"/>
      <c r="F319" s="191"/>
      <c r="G319" s="140"/>
      <c r="H319" s="216"/>
      <c r="I319" s="216">
        <f>F319*H319</f>
        <v>0</v>
      </c>
      <c r="J319" s="160"/>
      <c r="K319" s="161"/>
      <c r="L319" s="234"/>
      <c r="M319" s="62"/>
      <c r="N319" s="254"/>
      <c r="O319" s="253">
        <f>L319*N319</f>
        <v>0</v>
      </c>
    </row>
    <row r="320" spans="2:15" ht="27" customHeight="1" x14ac:dyDescent="0.15">
      <c r="B320" s="108">
        <v>-1</v>
      </c>
      <c r="C320" s="96" t="s">
        <v>407</v>
      </c>
      <c r="D320" s="96"/>
      <c r="E320" s="79"/>
      <c r="F320" s="186"/>
      <c r="G320" s="63" t="s">
        <v>408</v>
      </c>
      <c r="H320" s="211"/>
      <c r="I320" s="211">
        <f>F320*H320</f>
        <v>0</v>
      </c>
      <c r="J320" s="109"/>
      <c r="K320" s="123"/>
      <c r="L320" s="232"/>
      <c r="M320" s="63"/>
      <c r="N320" s="256"/>
      <c r="O320" s="255">
        <f>L320*N320</f>
        <v>0</v>
      </c>
    </row>
    <row r="321" spans="2:15" ht="27" customHeight="1" x14ac:dyDescent="0.15">
      <c r="B321" s="108">
        <v>-2</v>
      </c>
      <c r="C321" s="96" t="s">
        <v>409</v>
      </c>
      <c r="D321" s="96"/>
      <c r="E321" s="79"/>
      <c r="F321" s="186"/>
      <c r="G321" s="63" t="s">
        <v>410</v>
      </c>
      <c r="H321" s="211"/>
      <c r="I321" s="211">
        <f t="shared" ref="I321:I337" si="18">F321*H321</f>
        <v>0</v>
      </c>
      <c r="J321" s="109"/>
      <c r="K321" s="123"/>
      <c r="L321" s="232"/>
      <c r="M321" s="63"/>
      <c r="N321" s="256"/>
      <c r="O321" s="255">
        <f t="shared" ref="O321:O337" si="19">L321*N321</f>
        <v>0</v>
      </c>
    </row>
    <row r="322" spans="2:15" ht="27" customHeight="1" x14ac:dyDescent="0.15">
      <c r="B322" s="108">
        <v>-3</v>
      </c>
      <c r="C322" s="96" t="s">
        <v>411</v>
      </c>
      <c r="D322" s="96"/>
      <c r="E322" s="79"/>
      <c r="F322" s="186"/>
      <c r="G322" s="63" t="s">
        <v>412</v>
      </c>
      <c r="H322" s="211"/>
      <c r="I322" s="211">
        <f t="shared" si="18"/>
        <v>0</v>
      </c>
      <c r="J322" s="109"/>
      <c r="K322" s="123"/>
      <c r="L322" s="232"/>
      <c r="M322" s="63"/>
      <c r="N322" s="256"/>
      <c r="O322" s="255">
        <f t="shared" si="19"/>
        <v>0</v>
      </c>
    </row>
    <row r="323" spans="2:15" ht="27" customHeight="1" x14ac:dyDescent="0.15">
      <c r="B323" s="108">
        <v>-4</v>
      </c>
      <c r="C323" s="96" t="s">
        <v>413</v>
      </c>
      <c r="D323" s="96"/>
      <c r="E323" s="79"/>
      <c r="F323" s="186"/>
      <c r="G323" s="63" t="s">
        <v>414</v>
      </c>
      <c r="H323" s="211"/>
      <c r="I323" s="211">
        <f t="shared" si="18"/>
        <v>0</v>
      </c>
      <c r="J323" s="109"/>
      <c r="K323" s="123"/>
      <c r="L323" s="232"/>
      <c r="M323" s="63"/>
      <c r="N323" s="256"/>
      <c r="O323" s="255">
        <f t="shared" si="19"/>
        <v>0</v>
      </c>
    </row>
    <row r="324" spans="2:15" ht="27" customHeight="1" x14ac:dyDescent="0.15">
      <c r="B324" s="108">
        <v>-5</v>
      </c>
      <c r="C324" s="96" t="s">
        <v>415</v>
      </c>
      <c r="D324" s="96"/>
      <c r="E324" s="79"/>
      <c r="F324" s="186"/>
      <c r="G324" s="63" t="s">
        <v>416</v>
      </c>
      <c r="H324" s="211"/>
      <c r="I324" s="211">
        <f t="shared" si="18"/>
        <v>0</v>
      </c>
      <c r="J324" s="109"/>
      <c r="K324" s="123"/>
      <c r="L324" s="232"/>
      <c r="M324" s="63"/>
      <c r="N324" s="256"/>
      <c r="O324" s="255">
        <f t="shared" si="19"/>
        <v>0</v>
      </c>
    </row>
    <row r="325" spans="2:15" ht="27" customHeight="1" x14ac:dyDescent="0.15">
      <c r="B325" s="108">
        <v>-6</v>
      </c>
      <c r="C325" s="96" t="s">
        <v>417</v>
      </c>
      <c r="D325" s="96"/>
      <c r="E325" s="79"/>
      <c r="F325" s="186"/>
      <c r="G325" s="63" t="s">
        <v>418</v>
      </c>
      <c r="H325" s="211"/>
      <c r="I325" s="211">
        <f t="shared" si="18"/>
        <v>0</v>
      </c>
      <c r="J325" s="109"/>
      <c r="K325" s="123"/>
      <c r="L325" s="232"/>
      <c r="M325" s="63"/>
      <c r="N325" s="256"/>
      <c r="O325" s="255">
        <f t="shared" si="19"/>
        <v>0</v>
      </c>
    </row>
    <row r="326" spans="2:15" ht="27" customHeight="1" x14ac:dyDescent="0.15">
      <c r="B326" s="108">
        <v>-7</v>
      </c>
      <c r="C326" s="96" t="s">
        <v>419</v>
      </c>
      <c r="D326" s="96"/>
      <c r="E326" s="79"/>
      <c r="F326" s="186"/>
      <c r="G326" s="63" t="s">
        <v>418</v>
      </c>
      <c r="H326" s="211"/>
      <c r="I326" s="211">
        <f t="shared" si="18"/>
        <v>0</v>
      </c>
      <c r="J326" s="150"/>
      <c r="K326" s="164"/>
      <c r="L326" s="232"/>
      <c r="M326" s="63"/>
      <c r="N326" s="256"/>
      <c r="O326" s="255">
        <f t="shared" si="19"/>
        <v>0</v>
      </c>
    </row>
    <row r="327" spans="2:15" ht="27" customHeight="1" x14ac:dyDescent="0.15">
      <c r="B327" s="108">
        <v>-8</v>
      </c>
      <c r="C327" s="96" t="s">
        <v>420</v>
      </c>
      <c r="D327" s="96"/>
      <c r="E327" s="79"/>
      <c r="F327" s="186"/>
      <c r="G327" s="63" t="s">
        <v>418</v>
      </c>
      <c r="H327" s="211"/>
      <c r="I327" s="211">
        <f t="shared" si="18"/>
        <v>0</v>
      </c>
      <c r="J327" s="109"/>
      <c r="K327" s="123"/>
      <c r="L327" s="232"/>
      <c r="M327" s="63"/>
      <c r="N327" s="256"/>
      <c r="O327" s="255">
        <f t="shared" si="19"/>
        <v>0</v>
      </c>
    </row>
    <row r="328" spans="2:15" ht="27" customHeight="1" x14ac:dyDescent="0.15">
      <c r="B328" s="108"/>
      <c r="C328" s="96" t="s">
        <v>421</v>
      </c>
      <c r="D328" s="163"/>
      <c r="E328" s="80"/>
      <c r="F328" s="186"/>
      <c r="G328" s="63"/>
      <c r="H328" s="211"/>
      <c r="I328" s="211">
        <f t="shared" si="18"/>
        <v>0</v>
      </c>
      <c r="J328" s="109"/>
      <c r="K328" s="123"/>
      <c r="L328" s="232"/>
      <c r="M328" s="63"/>
      <c r="N328" s="256"/>
      <c r="O328" s="255">
        <f t="shared" si="19"/>
        <v>0</v>
      </c>
    </row>
    <row r="329" spans="2:15" ht="27" customHeight="1" x14ac:dyDescent="0.15">
      <c r="B329" s="108">
        <v>-9</v>
      </c>
      <c r="C329" s="96" t="s">
        <v>422</v>
      </c>
      <c r="D329" s="96"/>
      <c r="E329" s="79"/>
      <c r="F329" s="186"/>
      <c r="G329" s="63" t="s">
        <v>423</v>
      </c>
      <c r="H329" s="211"/>
      <c r="I329" s="211">
        <f t="shared" si="18"/>
        <v>0</v>
      </c>
      <c r="J329" s="109"/>
      <c r="K329" s="123"/>
      <c r="L329" s="232"/>
      <c r="M329" s="63"/>
      <c r="N329" s="256"/>
      <c r="O329" s="255">
        <f t="shared" si="19"/>
        <v>0</v>
      </c>
    </row>
    <row r="330" spans="2:15" ht="27" customHeight="1" x14ac:dyDescent="0.15">
      <c r="B330" s="108">
        <v>-10</v>
      </c>
      <c r="C330" s="96" t="s">
        <v>424</v>
      </c>
      <c r="D330" s="96"/>
      <c r="E330" s="79"/>
      <c r="F330" s="186"/>
      <c r="G330" s="65" t="s">
        <v>418</v>
      </c>
      <c r="H330" s="211"/>
      <c r="I330" s="211">
        <f t="shared" si="18"/>
        <v>0</v>
      </c>
      <c r="J330" s="109"/>
      <c r="K330" s="123"/>
      <c r="L330" s="232"/>
      <c r="M330" s="63"/>
      <c r="N330" s="256"/>
      <c r="O330" s="255">
        <f t="shared" si="19"/>
        <v>0</v>
      </c>
    </row>
    <row r="331" spans="2:15" ht="27" customHeight="1" x14ac:dyDescent="0.15">
      <c r="B331" s="108">
        <v>-11</v>
      </c>
      <c r="C331" s="96" t="s">
        <v>419</v>
      </c>
      <c r="D331" s="96"/>
      <c r="E331" s="79"/>
      <c r="F331" s="186"/>
      <c r="G331" s="63" t="s">
        <v>418</v>
      </c>
      <c r="H331" s="211"/>
      <c r="I331" s="211">
        <f>F331*H331</f>
        <v>0</v>
      </c>
      <c r="J331" s="109"/>
      <c r="K331" s="123"/>
      <c r="L331" s="232"/>
      <c r="M331" s="63"/>
      <c r="N331" s="256"/>
      <c r="O331" s="255">
        <f t="shared" si="19"/>
        <v>0</v>
      </c>
    </row>
    <row r="332" spans="2:15" ht="27" customHeight="1" x14ac:dyDescent="0.15">
      <c r="B332" s="108"/>
      <c r="C332" s="96" t="s">
        <v>425</v>
      </c>
      <c r="D332" s="96"/>
      <c r="E332" s="79"/>
      <c r="F332" s="186"/>
      <c r="G332" s="63"/>
      <c r="H332" s="211"/>
      <c r="I332" s="211">
        <f t="shared" si="18"/>
        <v>0</v>
      </c>
      <c r="J332" s="109"/>
      <c r="K332" s="123"/>
      <c r="L332" s="232"/>
      <c r="M332" s="63"/>
      <c r="N332" s="256"/>
      <c r="O332" s="255">
        <f t="shared" si="19"/>
        <v>0</v>
      </c>
    </row>
    <row r="333" spans="2:15" ht="27" customHeight="1" x14ac:dyDescent="0.15">
      <c r="B333" s="108">
        <v>-12</v>
      </c>
      <c r="C333" s="96" t="s">
        <v>426</v>
      </c>
      <c r="D333" s="96"/>
      <c r="E333" s="79"/>
      <c r="F333" s="186"/>
      <c r="G333" s="63" t="s">
        <v>410</v>
      </c>
      <c r="H333" s="211"/>
      <c r="I333" s="211">
        <f t="shared" si="18"/>
        <v>0</v>
      </c>
      <c r="J333" s="109"/>
      <c r="K333" s="123"/>
      <c r="L333" s="232"/>
      <c r="M333" s="63"/>
      <c r="N333" s="256"/>
      <c r="O333" s="255">
        <f t="shared" si="19"/>
        <v>0</v>
      </c>
    </row>
    <row r="334" spans="2:15" ht="27" customHeight="1" x14ac:dyDescent="0.15">
      <c r="B334" s="108">
        <v>-13</v>
      </c>
      <c r="C334" s="96" t="s">
        <v>427</v>
      </c>
      <c r="D334" s="96"/>
      <c r="E334" s="79"/>
      <c r="F334" s="186"/>
      <c r="G334" s="63" t="s">
        <v>410</v>
      </c>
      <c r="H334" s="211"/>
      <c r="I334" s="211">
        <f t="shared" si="18"/>
        <v>0</v>
      </c>
      <c r="J334" s="109"/>
      <c r="K334" s="123"/>
      <c r="L334" s="232"/>
      <c r="M334" s="63"/>
      <c r="N334" s="256"/>
      <c r="O334" s="255">
        <f t="shared" si="19"/>
        <v>0</v>
      </c>
    </row>
    <row r="335" spans="2:15" ht="27" customHeight="1" x14ac:dyDescent="0.15">
      <c r="B335" s="108">
        <v>-14</v>
      </c>
      <c r="C335" s="96" t="s">
        <v>428</v>
      </c>
      <c r="D335" s="96"/>
      <c r="E335" s="79"/>
      <c r="F335" s="186"/>
      <c r="G335" s="63" t="s">
        <v>410</v>
      </c>
      <c r="H335" s="211"/>
      <c r="I335" s="211">
        <f t="shared" si="18"/>
        <v>0</v>
      </c>
      <c r="J335" s="109"/>
      <c r="K335" s="123"/>
      <c r="L335" s="232"/>
      <c r="M335" s="63"/>
      <c r="N335" s="256"/>
      <c r="O335" s="255">
        <f t="shared" si="19"/>
        <v>0</v>
      </c>
    </row>
    <row r="336" spans="2:15" ht="27" customHeight="1" x14ac:dyDescent="0.15">
      <c r="B336" s="108">
        <v>-15</v>
      </c>
      <c r="C336" s="96" t="s">
        <v>429</v>
      </c>
      <c r="D336" s="96"/>
      <c r="E336" s="79"/>
      <c r="F336" s="186"/>
      <c r="G336" s="63" t="s">
        <v>410</v>
      </c>
      <c r="H336" s="211"/>
      <c r="I336" s="211">
        <f t="shared" si="18"/>
        <v>0</v>
      </c>
      <c r="J336" s="109"/>
      <c r="K336" s="123"/>
      <c r="L336" s="232"/>
      <c r="M336" s="63"/>
      <c r="N336" s="256"/>
      <c r="O336" s="255">
        <f t="shared" si="19"/>
        <v>0</v>
      </c>
    </row>
    <row r="337" spans="2:15" ht="27" customHeight="1" x14ac:dyDescent="0.15">
      <c r="B337" s="108">
        <v>-16</v>
      </c>
      <c r="C337" s="96" t="s">
        <v>430</v>
      </c>
      <c r="D337" s="96"/>
      <c r="E337" s="96"/>
      <c r="F337" s="186"/>
      <c r="G337" s="63" t="s">
        <v>410</v>
      </c>
      <c r="H337" s="211"/>
      <c r="I337" s="211">
        <f t="shared" si="18"/>
        <v>0</v>
      </c>
      <c r="J337" s="109"/>
      <c r="K337" s="123"/>
      <c r="L337" s="186"/>
      <c r="M337" s="64"/>
      <c r="N337" s="255"/>
      <c r="O337" s="255">
        <f t="shared" si="19"/>
        <v>0</v>
      </c>
    </row>
    <row r="338" spans="2:15" ht="27" customHeight="1" x14ac:dyDescent="0.15">
      <c r="B338" s="162"/>
      <c r="C338" s="163"/>
      <c r="D338" s="163"/>
      <c r="E338" s="163"/>
      <c r="F338" s="192"/>
      <c r="G338" s="85"/>
      <c r="H338" s="217"/>
      <c r="I338" s="217">
        <f>F338*H338</f>
        <v>0</v>
      </c>
      <c r="J338" s="150"/>
      <c r="K338" s="164"/>
      <c r="L338" s="192"/>
      <c r="M338" s="81"/>
      <c r="N338" s="265"/>
      <c r="O338" s="259">
        <f>L338*N338</f>
        <v>0</v>
      </c>
    </row>
    <row r="339" spans="2:15" ht="27" customHeight="1" x14ac:dyDescent="0.15">
      <c r="B339" s="114"/>
      <c r="C339" s="138" t="s">
        <v>431</v>
      </c>
      <c r="D339" s="138"/>
      <c r="E339" s="138"/>
      <c r="F339" s="189"/>
      <c r="G339" s="151"/>
      <c r="H339" s="214"/>
      <c r="I339" s="214">
        <f>SUM(I319:I338)</f>
        <v>0</v>
      </c>
      <c r="J339" s="115"/>
      <c r="K339" s="132"/>
      <c r="L339" s="189"/>
      <c r="M339" s="68"/>
      <c r="N339" s="261"/>
      <c r="O339" s="261"/>
    </row>
    <row r="340" spans="2:15" ht="27" customHeight="1" x14ac:dyDescent="0.15">
      <c r="B340" s="35" t="s">
        <v>432</v>
      </c>
      <c r="D340" s="35"/>
      <c r="E340" s="35"/>
      <c r="F340" s="190"/>
      <c r="G340" s="73"/>
      <c r="H340" s="215"/>
      <c r="J340" s="34"/>
    </row>
    <row r="341" spans="2:15" s="35" customFormat="1" ht="27" customHeight="1" x14ac:dyDescent="0.15">
      <c r="B341" s="34"/>
      <c r="F341" s="190"/>
      <c r="G341" s="73"/>
      <c r="H341" s="215"/>
      <c r="I341" s="215"/>
      <c r="J341" s="34"/>
      <c r="K341" s="4"/>
      <c r="L341" s="236"/>
      <c r="M341" s="72"/>
      <c r="N341" s="262"/>
      <c r="O341" s="262"/>
    </row>
    <row r="342" spans="2:15" s="35" customFormat="1" ht="27" customHeight="1" x14ac:dyDescent="0.15">
      <c r="B342" s="34"/>
      <c r="F342" s="190"/>
      <c r="G342" s="73"/>
      <c r="H342" s="215"/>
      <c r="I342" s="215"/>
      <c r="J342" s="34"/>
      <c r="K342" s="4"/>
      <c r="L342" s="236"/>
      <c r="M342" s="72"/>
      <c r="N342" s="262"/>
      <c r="O342" s="262"/>
    </row>
    <row r="343" spans="2:15" s="29" customFormat="1" ht="27" customHeight="1" x14ac:dyDescent="0.15">
      <c r="B343" s="303" t="s">
        <v>159</v>
      </c>
      <c r="C343" s="304"/>
      <c r="D343" s="56" t="s">
        <v>160</v>
      </c>
      <c r="E343" s="56" t="s">
        <v>161</v>
      </c>
      <c r="F343" s="183" t="s">
        <v>162</v>
      </c>
      <c r="G343" s="56" t="s">
        <v>163</v>
      </c>
      <c r="H343" s="208" t="s">
        <v>164</v>
      </c>
      <c r="I343" s="208" t="s">
        <v>165</v>
      </c>
      <c r="J343" s="305" t="s">
        <v>166</v>
      </c>
      <c r="K343" s="304"/>
      <c r="L343" s="183" t="s">
        <v>167</v>
      </c>
      <c r="M343" s="57" t="s">
        <v>163</v>
      </c>
      <c r="N343" s="249" t="s">
        <v>164</v>
      </c>
      <c r="O343" s="250" t="s">
        <v>168</v>
      </c>
    </row>
    <row r="344" spans="2:15" ht="27" customHeight="1" x14ac:dyDescent="0.15">
      <c r="B344" s="58" t="s">
        <v>433</v>
      </c>
      <c r="C344" s="59" t="s">
        <v>434</v>
      </c>
      <c r="D344" s="59"/>
      <c r="E344" s="59"/>
      <c r="F344" s="184"/>
      <c r="G344" s="59"/>
      <c r="H344" s="209"/>
      <c r="I344" s="209"/>
      <c r="J344" s="59"/>
      <c r="K344" s="60"/>
      <c r="L344" s="184"/>
      <c r="M344" s="61"/>
      <c r="N344" s="251"/>
      <c r="O344" s="252"/>
    </row>
    <row r="345" spans="2:15" ht="27" customHeight="1" x14ac:dyDescent="0.15">
      <c r="B345" s="106">
        <v>-1</v>
      </c>
      <c r="C345" s="118" t="s">
        <v>435</v>
      </c>
      <c r="D345" s="118" t="s">
        <v>436</v>
      </c>
      <c r="E345" s="118"/>
      <c r="F345" s="185"/>
      <c r="G345" s="62" t="s">
        <v>437</v>
      </c>
      <c r="H345" s="210"/>
      <c r="I345" s="210">
        <f>F345*H345</f>
        <v>0</v>
      </c>
      <c r="J345" s="119"/>
      <c r="K345" s="120"/>
      <c r="L345" s="234"/>
      <c r="M345" s="62"/>
      <c r="N345" s="254"/>
      <c r="O345" s="253">
        <f>L345*N345</f>
        <v>0</v>
      </c>
    </row>
    <row r="346" spans="2:15" ht="27" customHeight="1" x14ac:dyDescent="0.15">
      <c r="B346" s="108">
        <v>-2</v>
      </c>
      <c r="C346" s="121" t="s">
        <v>438</v>
      </c>
      <c r="D346" s="152" t="s">
        <v>436</v>
      </c>
      <c r="E346" s="152"/>
      <c r="F346" s="186"/>
      <c r="G346" s="63" t="s">
        <v>437</v>
      </c>
      <c r="H346" s="211"/>
      <c r="I346" s="211">
        <f>F346*H346</f>
        <v>0</v>
      </c>
      <c r="J346" s="122"/>
      <c r="K346" s="123"/>
      <c r="L346" s="186"/>
      <c r="M346" s="64"/>
      <c r="N346" s="255"/>
      <c r="O346" s="255">
        <f>L346*N346</f>
        <v>0</v>
      </c>
    </row>
    <row r="347" spans="2:15" ht="27" customHeight="1" x14ac:dyDescent="0.15">
      <c r="B347" s="108">
        <v>-3</v>
      </c>
      <c r="C347" s="121" t="s">
        <v>439</v>
      </c>
      <c r="D347" s="121" t="s">
        <v>440</v>
      </c>
      <c r="E347" s="121"/>
      <c r="F347" s="186"/>
      <c r="G347" s="63" t="s">
        <v>441</v>
      </c>
      <c r="H347" s="211"/>
      <c r="I347" s="211">
        <f>F347*H347</f>
        <v>0</v>
      </c>
      <c r="J347" s="122"/>
      <c r="K347" s="123"/>
      <c r="L347" s="232"/>
      <c r="M347" s="63"/>
      <c r="N347" s="256"/>
      <c r="O347" s="255">
        <f>L347*N347</f>
        <v>0</v>
      </c>
    </row>
    <row r="348" spans="2:15" ht="27" customHeight="1" x14ac:dyDescent="0.15">
      <c r="B348" s="108"/>
      <c r="C348" s="121"/>
      <c r="D348" s="121"/>
      <c r="E348" s="121"/>
      <c r="F348" s="186"/>
      <c r="G348" s="63"/>
      <c r="H348" s="211"/>
      <c r="I348" s="211">
        <f>F348*H348</f>
        <v>0</v>
      </c>
      <c r="J348" s="122"/>
      <c r="K348" s="123"/>
      <c r="L348" s="186"/>
      <c r="M348" s="64"/>
      <c r="N348" s="255"/>
      <c r="O348" s="255">
        <f>L348*N348</f>
        <v>0</v>
      </c>
    </row>
    <row r="349" spans="2:15" ht="27" customHeight="1" x14ac:dyDescent="0.15">
      <c r="B349" s="112"/>
      <c r="C349" s="127"/>
      <c r="D349" s="127"/>
      <c r="E349" s="127"/>
      <c r="F349" s="188"/>
      <c r="G349" s="70"/>
      <c r="H349" s="213"/>
      <c r="I349" s="213">
        <f>F349*H349</f>
        <v>0</v>
      </c>
      <c r="J349" s="128"/>
      <c r="K349" s="129"/>
      <c r="L349" s="188"/>
      <c r="M349" s="70"/>
      <c r="N349" s="259"/>
      <c r="O349" s="259">
        <f>L349*N349</f>
        <v>0</v>
      </c>
    </row>
    <row r="350" spans="2:15" ht="27" customHeight="1" x14ac:dyDescent="0.15">
      <c r="B350" s="114"/>
      <c r="C350" s="130" t="s">
        <v>442</v>
      </c>
      <c r="D350" s="130"/>
      <c r="E350" s="130"/>
      <c r="F350" s="189"/>
      <c r="G350" s="68"/>
      <c r="H350" s="214"/>
      <c r="I350" s="214">
        <f>SUM(I345:I349)</f>
        <v>0</v>
      </c>
      <c r="J350" s="131"/>
      <c r="K350" s="132"/>
      <c r="L350" s="189"/>
      <c r="M350" s="68"/>
      <c r="N350" s="261"/>
      <c r="O350" s="261"/>
    </row>
    <row r="351" spans="2:15" ht="27" customHeight="1" x14ac:dyDescent="0.15">
      <c r="B351" s="35" t="s">
        <v>443</v>
      </c>
      <c r="C351" s="1"/>
      <c r="F351" s="190"/>
      <c r="H351" s="215"/>
      <c r="I351" s="226" t="s">
        <v>444</v>
      </c>
      <c r="J351" s="1"/>
      <c r="O351" s="226"/>
    </row>
    <row r="352" spans="2:15" ht="27" customHeight="1" x14ac:dyDescent="0.15">
      <c r="B352" s="35" t="s">
        <v>445</v>
      </c>
      <c r="C352" s="1"/>
      <c r="F352" s="190"/>
      <c r="H352" s="215"/>
      <c r="J352" s="34"/>
      <c r="O352" s="226"/>
    </row>
    <row r="356" spans="2:15" s="29" customFormat="1" ht="27" customHeight="1" x14ac:dyDescent="0.15">
      <c r="B356" s="303" t="s">
        <v>159</v>
      </c>
      <c r="C356" s="304"/>
      <c r="D356" s="56" t="s">
        <v>160</v>
      </c>
      <c r="E356" s="56" t="s">
        <v>161</v>
      </c>
      <c r="F356" s="183" t="s">
        <v>162</v>
      </c>
      <c r="G356" s="56" t="s">
        <v>163</v>
      </c>
      <c r="H356" s="208" t="s">
        <v>164</v>
      </c>
      <c r="I356" s="208" t="s">
        <v>165</v>
      </c>
      <c r="J356" s="305" t="s">
        <v>166</v>
      </c>
      <c r="K356" s="304"/>
      <c r="L356" s="183" t="s">
        <v>167</v>
      </c>
      <c r="M356" s="57" t="s">
        <v>163</v>
      </c>
      <c r="N356" s="249" t="s">
        <v>164</v>
      </c>
      <c r="O356" s="250" t="s">
        <v>168</v>
      </c>
    </row>
    <row r="357" spans="2:15" ht="27" customHeight="1" x14ac:dyDescent="0.15">
      <c r="B357" s="58" t="s">
        <v>446</v>
      </c>
      <c r="C357" s="59" t="s">
        <v>144</v>
      </c>
      <c r="D357" s="59"/>
      <c r="E357" s="59"/>
      <c r="F357" s="184"/>
      <c r="G357" s="59"/>
      <c r="H357" s="209"/>
      <c r="I357" s="209"/>
      <c r="J357" s="59"/>
      <c r="K357" s="60"/>
      <c r="L357" s="184"/>
      <c r="M357" s="61"/>
      <c r="N357" s="251"/>
      <c r="O357" s="252"/>
    </row>
    <row r="358" spans="2:15" ht="27" customHeight="1" x14ac:dyDescent="0.15">
      <c r="B358" s="106">
        <v>-1</v>
      </c>
      <c r="C358" s="118" t="s">
        <v>447</v>
      </c>
      <c r="D358" s="118"/>
      <c r="E358" s="118"/>
      <c r="F358" s="185"/>
      <c r="G358" s="62" t="s">
        <v>410</v>
      </c>
      <c r="H358" s="210"/>
      <c r="I358" s="210">
        <f>F358*H358</f>
        <v>0</v>
      </c>
      <c r="J358" s="107" t="s">
        <v>448</v>
      </c>
      <c r="K358" s="120" t="s">
        <v>449</v>
      </c>
      <c r="L358" s="234"/>
      <c r="M358" s="62" t="s">
        <v>450</v>
      </c>
      <c r="N358" s="254"/>
      <c r="O358" s="253">
        <f>L358*N358</f>
        <v>0</v>
      </c>
    </row>
    <row r="359" spans="2:15" ht="27" customHeight="1" x14ac:dyDescent="0.15">
      <c r="B359" s="108"/>
      <c r="C359" s="121"/>
      <c r="D359" s="121"/>
      <c r="E359" s="121"/>
      <c r="F359" s="186"/>
      <c r="G359" s="64"/>
      <c r="H359" s="211"/>
      <c r="I359" s="211">
        <f>F359*H359</f>
        <v>0</v>
      </c>
      <c r="J359" s="109"/>
      <c r="K359" s="123" t="s">
        <v>451</v>
      </c>
      <c r="L359" s="186"/>
      <c r="M359" s="64"/>
      <c r="N359" s="255"/>
      <c r="O359" s="255">
        <f>L359*N359</f>
        <v>0</v>
      </c>
    </row>
    <row r="360" spans="2:15" ht="27" customHeight="1" x14ac:dyDescent="0.15">
      <c r="B360" s="108"/>
      <c r="C360" s="121"/>
      <c r="D360" s="121"/>
      <c r="E360" s="121"/>
      <c r="F360" s="186"/>
      <c r="G360" s="64"/>
      <c r="H360" s="211"/>
      <c r="I360" s="211">
        <f>F360*H360</f>
        <v>0</v>
      </c>
      <c r="J360" s="113"/>
      <c r="K360" s="129"/>
      <c r="L360" s="188"/>
      <c r="M360" s="64"/>
      <c r="N360" s="255"/>
      <c r="O360" s="259">
        <f>L360*N360</f>
        <v>0</v>
      </c>
    </row>
    <row r="361" spans="2:15" ht="27" customHeight="1" x14ac:dyDescent="0.15">
      <c r="B361" s="114"/>
      <c r="C361" s="130" t="s">
        <v>452</v>
      </c>
      <c r="D361" s="130"/>
      <c r="E361" s="130"/>
      <c r="F361" s="189"/>
      <c r="G361" s="68"/>
      <c r="H361" s="214"/>
      <c r="I361" s="214">
        <f>SUM(I358:I360)</f>
        <v>0</v>
      </c>
      <c r="J361" s="165"/>
      <c r="K361" s="166"/>
      <c r="L361" s="237"/>
      <c r="M361" s="68"/>
      <c r="N361" s="261"/>
      <c r="O361" s="261"/>
    </row>
    <row r="362" spans="2:15" ht="27" customHeight="1" x14ac:dyDescent="0.15">
      <c r="B362" s="34"/>
      <c r="D362" s="35"/>
      <c r="E362" s="35"/>
      <c r="F362" s="190"/>
      <c r="G362" s="35"/>
      <c r="H362" s="215"/>
      <c r="I362" s="215"/>
      <c r="J362" s="34"/>
      <c r="L362" s="190"/>
      <c r="M362" s="36"/>
      <c r="N362" s="226"/>
      <c r="O362" s="226"/>
    </row>
    <row r="363" spans="2:15" ht="27" customHeight="1" x14ac:dyDescent="0.15">
      <c r="B363" s="34"/>
      <c r="D363" s="35"/>
      <c r="E363" s="35"/>
      <c r="F363" s="190"/>
      <c r="G363" s="35"/>
      <c r="H363" s="215"/>
      <c r="I363" s="215"/>
      <c r="J363" s="34"/>
      <c r="L363" s="190"/>
      <c r="M363" s="36"/>
      <c r="N363" s="226"/>
      <c r="O363" s="226"/>
    </row>
    <row r="364" spans="2:15" ht="27" customHeight="1" x14ac:dyDescent="0.15">
      <c r="B364" s="34"/>
      <c r="D364" s="35"/>
      <c r="E364" s="35"/>
      <c r="F364" s="190"/>
      <c r="G364" s="35"/>
      <c r="H364" s="215"/>
      <c r="I364" s="215"/>
      <c r="J364" s="34"/>
      <c r="L364" s="190"/>
      <c r="M364" s="36"/>
      <c r="N364" s="226"/>
      <c r="O364" s="226"/>
    </row>
    <row r="365" spans="2:15" ht="27" customHeight="1" x14ac:dyDescent="0.15">
      <c r="B365" s="34"/>
      <c r="D365" s="35"/>
      <c r="E365" s="35"/>
      <c r="F365" s="190"/>
      <c r="G365" s="35"/>
      <c r="H365" s="215"/>
      <c r="I365" s="215"/>
      <c r="J365" s="34"/>
      <c r="L365" s="190"/>
      <c r="M365" s="36"/>
      <c r="N365" s="226"/>
      <c r="O365" s="226"/>
    </row>
    <row r="366" spans="2:15" ht="27" customHeight="1" x14ac:dyDescent="0.15">
      <c r="B366" s="34"/>
      <c r="D366" s="35"/>
      <c r="E366" s="35"/>
      <c r="F366" s="190"/>
      <c r="G366" s="35"/>
      <c r="H366" s="215"/>
      <c r="I366" s="215"/>
      <c r="J366" s="34"/>
      <c r="L366" s="190"/>
      <c r="M366" s="36"/>
      <c r="N366" s="226"/>
      <c r="O366" s="226"/>
    </row>
    <row r="367" spans="2:15" ht="27" customHeight="1" x14ac:dyDescent="0.15">
      <c r="B367" s="34"/>
      <c r="D367" s="35"/>
      <c r="E367" s="35"/>
      <c r="F367" s="190"/>
      <c r="G367" s="35"/>
      <c r="H367" s="215"/>
      <c r="I367" s="215"/>
      <c r="J367" s="34"/>
      <c r="L367" s="190"/>
      <c r="M367" s="36"/>
      <c r="N367" s="226"/>
      <c r="O367" s="226"/>
    </row>
    <row r="368" spans="2:15" s="29" customFormat="1" ht="27" customHeight="1" x14ac:dyDescent="0.15">
      <c r="B368" s="303" t="s">
        <v>159</v>
      </c>
      <c r="C368" s="304"/>
      <c r="D368" s="56" t="s">
        <v>160</v>
      </c>
      <c r="E368" s="56" t="s">
        <v>161</v>
      </c>
      <c r="F368" s="183" t="s">
        <v>162</v>
      </c>
      <c r="G368" s="56" t="s">
        <v>163</v>
      </c>
      <c r="H368" s="208" t="s">
        <v>164</v>
      </c>
      <c r="I368" s="208" t="s">
        <v>165</v>
      </c>
      <c r="J368" s="305" t="s">
        <v>166</v>
      </c>
      <c r="K368" s="304"/>
      <c r="L368" s="183" t="s">
        <v>167</v>
      </c>
      <c r="M368" s="57" t="s">
        <v>163</v>
      </c>
      <c r="N368" s="249" t="s">
        <v>164</v>
      </c>
      <c r="O368" s="250" t="s">
        <v>168</v>
      </c>
    </row>
    <row r="369" spans="2:15" ht="27" customHeight="1" x14ac:dyDescent="0.15">
      <c r="B369" s="58" t="s">
        <v>453</v>
      </c>
      <c r="C369" s="59" t="s">
        <v>145</v>
      </c>
      <c r="D369" s="59"/>
      <c r="E369" s="59"/>
      <c r="F369" s="184"/>
      <c r="G369" s="59"/>
      <c r="H369" s="209"/>
      <c r="I369" s="209"/>
      <c r="J369" s="59"/>
      <c r="K369" s="60"/>
      <c r="L369" s="184"/>
      <c r="M369" s="61"/>
      <c r="N369" s="251"/>
      <c r="O369" s="252"/>
    </row>
    <row r="370" spans="2:15" ht="27" customHeight="1" x14ac:dyDescent="0.15">
      <c r="B370" s="148"/>
      <c r="C370" s="152" t="s">
        <v>454</v>
      </c>
      <c r="D370" s="152"/>
      <c r="E370" s="152"/>
      <c r="F370" s="191"/>
      <c r="G370" s="149"/>
      <c r="H370" s="216"/>
      <c r="I370" s="216">
        <f>F370*H370</f>
        <v>0</v>
      </c>
      <c r="J370" s="160"/>
      <c r="K370" s="120"/>
      <c r="L370" s="185"/>
      <c r="M370" s="69"/>
      <c r="N370" s="253"/>
      <c r="O370" s="253">
        <f>L370*N370</f>
        <v>0</v>
      </c>
    </row>
    <row r="371" spans="2:15" ht="27" customHeight="1" x14ac:dyDescent="0.15">
      <c r="B371" s="156">
        <v>-1</v>
      </c>
      <c r="C371" s="158" t="s">
        <v>455</v>
      </c>
      <c r="D371" s="121" t="s">
        <v>440</v>
      </c>
      <c r="E371" s="134"/>
      <c r="F371" s="186"/>
      <c r="G371" s="63" t="s">
        <v>410</v>
      </c>
      <c r="H371" s="211"/>
      <c r="I371" s="211">
        <f>F371*H371</f>
        <v>0</v>
      </c>
      <c r="J371" s="157"/>
      <c r="K371" s="123"/>
      <c r="L371" s="232"/>
      <c r="M371" s="63"/>
      <c r="N371" s="256"/>
      <c r="O371" s="255">
        <f>L371*N371</f>
        <v>0</v>
      </c>
    </row>
    <row r="372" spans="2:15" ht="27" customHeight="1" x14ac:dyDescent="0.15">
      <c r="B372" s="156">
        <v>-2</v>
      </c>
      <c r="C372" s="158" t="s">
        <v>456</v>
      </c>
      <c r="D372" s="121" t="s">
        <v>440</v>
      </c>
      <c r="E372" s="134"/>
      <c r="F372" s="186"/>
      <c r="G372" s="63" t="s">
        <v>410</v>
      </c>
      <c r="H372" s="211"/>
      <c r="I372" s="211">
        <f t="shared" ref="I372:I381" si="20">F372*H372</f>
        <v>0</v>
      </c>
      <c r="J372" s="157"/>
      <c r="K372" s="123"/>
      <c r="L372" s="232"/>
      <c r="M372" s="63"/>
      <c r="N372" s="256"/>
      <c r="O372" s="255">
        <f t="shared" ref="O372:O381" si="21">L372*N372</f>
        <v>0</v>
      </c>
    </row>
    <row r="373" spans="2:15" ht="27" customHeight="1" x14ac:dyDescent="0.15">
      <c r="B373" s="156">
        <v>-3</v>
      </c>
      <c r="C373" s="158" t="s">
        <v>457</v>
      </c>
      <c r="D373" s="121" t="s">
        <v>440</v>
      </c>
      <c r="E373" s="134"/>
      <c r="F373" s="186"/>
      <c r="G373" s="63" t="s">
        <v>410</v>
      </c>
      <c r="H373" s="211"/>
      <c r="I373" s="211">
        <f t="shared" si="20"/>
        <v>0</v>
      </c>
      <c r="J373" s="157"/>
      <c r="K373" s="123"/>
      <c r="L373" s="232"/>
      <c r="M373" s="63"/>
      <c r="N373" s="256"/>
      <c r="O373" s="255">
        <f t="shared" si="21"/>
        <v>0</v>
      </c>
    </row>
    <row r="374" spans="2:15" ht="27" customHeight="1" x14ac:dyDescent="0.15">
      <c r="B374" s="156">
        <v>-4</v>
      </c>
      <c r="C374" s="158" t="s">
        <v>458</v>
      </c>
      <c r="D374" s="121"/>
      <c r="E374" s="121"/>
      <c r="F374" s="186"/>
      <c r="G374" s="63" t="s">
        <v>459</v>
      </c>
      <c r="H374" s="211"/>
      <c r="I374" s="211">
        <f t="shared" si="20"/>
        <v>0</v>
      </c>
      <c r="J374" s="157"/>
      <c r="K374" s="123"/>
      <c r="L374" s="238"/>
      <c r="M374" s="83"/>
      <c r="N374" s="266"/>
      <c r="O374" s="255">
        <f t="shared" si="21"/>
        <v>0</v>
      </c>
    </row>
    <row r="375" spans="2:15" ht="27" customHeight="1" x14ac:dyDescent="0.15">
      <c r="B375" s="156"/>
      <c r="C375" s="158" t="s">
        <v>460</v>
      </c>
      <c r="D375" s="121"/>
      <c r="E375" s="121"/>
      <c r="F375" s="186"/>
      <c r="G375" s="64"/>
      <c r="H375" s="211"/>
      <c r="I375" s="211">
        <f t="shared" si="20"/>
        <v>0</v>
      </c>
      <c r="J375" s="157"/>
      <c r="K375" s="123"/>
      <c r="L375" s="186"/>
      <c r="M375" s="64"/>
      <c r="N375" s="255"/>
      <c r="O375" s="255">
        <f t="shared" si="21"/>
        <v>0</v>
      </c>
    </row>
    <row r="376" spans="2:15" ht="27" customHeight="1" x14ac:dyDescent="0.15">
      <c r="B376" s="156">
        <v>-5</v>
      </c>
      <c r="C376" s="158" t="s">
        <v>461</v>
      </c>
      <c r="D376" s="121" t="s">
        <v>440</v>
      </c>
      <c r="E376" s="134"/>
      <c r="F376" s="186"/>
      <c r="G376" s="63" t="s">
        <v>410</v>
      </c>
      <c r="H376" s="211"/>
      <c r="I376" s="211">
        <f t="shared" si="20"/>
        <v>0</v>
      </c>
      <c r="J376" s="157"/>
      <c r="K376" s="123"/>
      <c r="L376" s="232"/>
      <c r="M376" s="63"/>
      <c r="N376" s="256"/>
      <c r="O376" s="255">
        <f t="shared" si="21"/>
        <v>0</v>
      </c>
    </row>
    <row r="377" spans="2:15" ht="27" customHeight="1" x14ac:dyDescent="0.15">
      <c r="B377" s="156">
        <v>-6</v>
      </c>
      <c r="C377" s="158" t="s">
        <v>462</v>
      </c>
      <c r="D377" s="121" t="s">
        <v>440</v>
      </c>
      <c r="E377" s="134"/>
      <c r="F377" s="186"/>
      <c r="G377" s="63" t="s">
        <v>410</v>
      </c>
      <c r="H377" s="211"/>
      <c r="I377" s="211">
        <f t="shared" si="20"/>
        <v>0</v>
      </c>
      <c r="J377" s="157"/>
      <c r="K377" s="123"/>
      <c r="L377" s="232"/>
      <c r="M377" s="63"/>
      <c r="N377" s="256"/>
      <c r="O377" s="255">
        <f t="shared" si="21"/>
        <v>0</v>
      </c>
    </row>
    <row r="378" spans="2:15" ht="27" customHeight="1" x14ac:dyDescent="0.15">
      <c r="B378" s="156">
        <v>-7</v>
      </c>
      <c r="C378" s="158" t="s">
        <v>463</v>
      </c>
      <c r="D378" s="121" t="s">
        <v>440</v>
      </c>
      <c r="E378" s="134"/>
      <c r="F378" s="186"/>
      <c r="G378" s="63" t="s">
        <v>410</v>
      </c>
      <c r="H378" s="211"/>
      <c r="I378" s="211">
        <f t="shared" si="20"/>
        <v>0</v>
      </c>
      <c r="J378" s="157"/>
      <c r="K378" s="123"/>
      <c r="L378" s="232"/>
      <c r="M378" s="63"/>
      <c r="N378" s="256"/>
      <c r="O378" s="255">
        <f t="shared" si="21"/>
        <v>0</v>
      </c>
    </row>
    <row r="379" spans="2:15" ht="27" customHeight="1" x14ac:dyDescent="0.15">
      <c r="B379" s="156"/>
      <c r="C379" s="158" t="s">
        <v>464</v>
      </c>
      <c r="D379" s="121"/>
      <c r="E379" s="121"/>
      <c r="F379" s="186"/>
      <c r="G379" s="64"/>
      <c r="H379" s="211"/>
      <c r="I379" s="211">
        <f t="shared" si="20"/>
        <v>0</v>
      </c>
      <c r="J379" s="157"/>
      <c r="K379" s="123"/>
      <c r="L379" s="186"/>
      <c r="M379" s="64"/>
      <c r="N379" s="255"/>
      <c r="O379" s="255">
        <f t="shared" si="21"/>
        <v>0</v>
      </c>
    </row>
    <row r="380" spans="2:15" ht="27" customHeight="1" x14ac:dyDescent="0.15">
      <c r="B380" s="156">
        <v>-8</v>
      </c>
      <c r="C380" s="158" t="s">
        <v>465</v>
      </c>
      <c r="D380" s="121" t="s">
        <v>440</v>
      </c>
      <c r="E380" s="134"/>
      <c r="F380" s="186"/>
      <c r="G380" s="63" t="s">
        <v>410</v>
      </c>
      <c r="H380" s="211"/>
      <c r="I380" s="211">
        <f t="shared" si="20"/>
        <v>0</v>
      </c>
      <c r="J380" s="157"/>
      <c r="K380" s="123"/>
      <c r="L380" s="232"/>
      <c r="M380" s="63"/>
      <c r="N380" s="256"/>
      <c r="O380" s="255">
        <f t="shared" si="21"/>
        <v>0</v>
      </c>
    </row>
    <row r="381" spans="2:15" ht="27" customHeight="1" x14ac:dyDescent="0.15">
      <c r="B381" s="156">
        <v>-9</v>
      </c>
      <c r="C381" s="158" t="s">
        <v>462</v>
      </c>
      <c r="D381" s="121" t="s">
        <v>440</v>
      </c>
      <c r="E381" s="134"/>
      <c r="F381" s="186"/>
      <c r="G381" s="63" t="s">
        <v>410</v>
      </c>
      <c r="H381" s="211"/>
      <c r="I381" s="211">
        <f t="shared" si="20"/>
        <v>0</v>
      </c>
      <c r="J381" s="157"/>
      <c r="K381" s="123"/>
      <c r="L381" s="232"/>
      <c r="M381" s="63"/>
      <c r="N381" s="256"/>
      <c r="O381" s="255">
        <f t="shared" si="21"/>
        <v>0</v>
      </c>
    </row>
    <row r="382" spans="2:15" ht="27" customHeight="1" x14ac:dyDescent="0.15">
      <c r="B382" s="156">
        <v>-10</v>
      </c>
      <c r="C382" s="158" t="s">
        <v>463</v>
      </c>
      <c r="D382" s="121" t="s">
        <v>440</v>
      </c>
      <c r="E382" s="134"/>
      <c r="F382" s="186"/>
      <c r="G382" s="63" t="s">
        <v>410</v>
      </c>
      <c r="H382" s="211"/>
      <c r="I382" s="211">
        <f>F382*H382</f>
        <v>0</v>
      </c>
      <c r="J382" s="157"/>
      <c r="K382" s="123"/>
      <c r="L382" s="232"/>
      <c r="M382" s="63"/>
      <c r="N382" s="256"/>
      <c r="O382" s="259">
        <f>L382*N382</f>
        <v>0</v>
      </c>
    </row>
    <row r="383" spans="2:15" ht="27" customHeight="1" x14ac:dyDescent="0.15">
      <c r="B383" s="114"/>
      <c r="C383" s="130" t="s">
        <v>466</v>
      </c>
      <c r="D383" s="130"/>
      <c r="E383" s="130"/>
      <c r="F383" s="189"/>
      <c r="G383" s="68"/>
      <c r="H383" s="214"/>
      <c r="I383" s="214">
        <f>SUM(I370:I382)</f>
        <v>0</v>
      </c>
      <c r="J383" s="115"/>
      <c r="K383" s="132"/>
      <c r="L383" s="189"/>
      <c r="M383" s="68"/>
      <c r="N383" s="261"/>
      <c r="O383" s="261"/>
    </row>
    <row r="384" spans="2:15" ht="27" customHeight="1" x14ac:dyDescent="0.15">
      <c r="B384" s="50" t="s">
        <v>467</v>
      </c>
      <c r="C384" s="1"/>
      <c r="D384" s="35"/>
      <c r="E384" s="35"/>
      <c r="F384" s="193" t="s">
        <v>468</v>
      </c>
      <c r="G384" s="35"/>
      <c r="H384" s="215"/>
      <c r="I384" s="215"/>
      <c r="J384" s="84"/>
      <c r="O384" s="226"/>
    </row>
    <row r="385" spans="2:15" ht="27" customHeight="1" x14ac:dyDescent="0.15">
      <c r="B385" s="50" t="s">
        <v>469</v>
      </c>
      <c r="C385" s="1"/>
      <c r="D385" s="35"/>
      <c r="E385" s="35"/>
      <c r="F385" s="190" t="s">
        <v>470</v>
      </c>
      <c r="G385" s="35"/>
      <c r="H385" s="215"/>
      <c r="I385" s="215"/>
      <c r="J385" s="84"/>
      <c r="O385" s="226"/>
    </row>
    <row r="386" spans="2:15" s="29" customFormat="1" ht="27" customHeight="1" x14ac:dyDescent="0.15">
      <c r="B386" s="303" t="s">
        <v>159</v>
      </c>
      <c r="C386" s="304"/>
      <c r="D386" s="56" t="s">
        <v>160</v>
      </c>
      <c r="E386" s="56" t="s">
        <v>161</v>
      </c>
      <c r="F386" s="183" t="s">
        <v>162</v>
      </c>
      <c r="G386" s="56" t="s">
        <v>163</v>
      </c>
      <c r="H386" s="208" t="s">
        <v>164</v>
      </c>
      <c r="I386" s="208" t="s">
        <v>165</v>
      </c>
      <c r="J386" s="305" t="s">
        <v>166</v>
      </c>
      <c r="K386" s="304"/>
      <c r="L386" s="183" t="s">
        <v>167</v>
      </c>
      <c r="M386" s="57" t="s">
        <v>163</v>
      </c>
      <c r="N386" s="249" t="s">
        <v>164</v>
      </c>
      <c r="O386" s="250" t="s">
        <v>168</v>
      </c>
    </row>
    <row r="387" spans="2:15" ht="27" customHeight="1" x14ac:dyDescent="0.15">
      <c r="B387" s="58" t="s">
        <v>471</v>
      </c>
      <c r="C387" s="59" t="s">
        <v>146</v>
      </c>
      <c r="D387" s="59"/>
      <c r="E387" s="59"/>
      <c r="F387" s="184"/>
      <c r="G387" s="59"/>
      <c r="H387" s="209"/>
      <c r="I387" s="209"/>
      <c r="J387" s="59"/>
      <c r="K387" s="60"/>
      <c r="L387" s="184"/>
      <c r="M387" s="61"/>
      <c r="N387" s="251"/>
      <c r="O387" s="252"/>
    </row>
    <row r="388" spans="2:15" ht="27" customHeight="1" x14ac:dyDescent="0.15">
      <c r="B388" s="106">
        <v>-1</v>
      </c>
      <c r="C388" s="118" t="s">
        <v>472</v>
      </c>
      <c r="D388" s="152"/>
      <c r="E388" s="152"/>
      <c r="F388" s="191"/>
      <c r="G388" s="149" t="s">
        <v>473</v>
      </c>
      <c r="H388" s="216"/>
      <c r="I388" s="216">
        <f>F388*H388</f>
        <v>0</v>
      </c>
      <c r="J388" s="107" t="s">
        <v>474</v>
      </c>
      <c r="K388" s="120" t="s">
        <v>475</v>
      </c>
      <c r="L388" s="234"/>
      <c r="M388" s="62" t="s">
        <v>476</v>
      </c>
      <c r="N388" s="254"/>
      <c r="O388" s="253">
        <f>L388*N388</f>
        <v>0</v>
      </c>
    </row>
    <row r="389" spans="2:15" ht="27" customHeight="1" x14ac:dyDescent="0.15">
      <c r="B389" s="108">
        <v>-2</v>
      </c>
      <c r="C389" s="121" t="s">
        <v>477</v>
      </c>
      <c r="D389" s="121"/>
      <c r="E389" s="121"/>
      <c r="F389" s="186"/>
      <c r="G389" s="149" t="s">
        <v>478</v>
      </c>
      <c r="H389" s="211"/>
      <c r="I389" s="211">
        <f>F389*H389</f>
        <v>0</v>
      </c>
      <c r="J389" s="109" t="s">
        <v>479</v>
      </c>
      <c r="K389" s="123" t="s">
        <v>480</v>
      </c>
      <c r="L389" s="232"/>
      <c r="M389" s="63" t="s">
        <v>476</v>
      </c>
      <c r="N389" s="256"/>
      <c r="O389" s="255">
        <f>L389*N389</f>
        <v>0</v>
      </c>
    </row>
    <row r="390" spans="2:15" ht="27" customHeight="1" x14ac:dyDescent="0.15">
      <c r="B390" s="162"/>
      <c r="C390" s="167"/>
      <c r="D390" s="167"/>
      <c r="E390" s="167"/>
      <c r="F390" s="192"/>
      <c r="G390" s="85"/>
      <c r="H390" s="217"/>
      <c r="I390" s="217">
        <f>F390*H390</f>
        <v>0</v>
      </c>
      <c r="J390" s="150"/>
      <c r="K390" s="164"/>
      <c r="L390" s="239"/>
      <c r="M390" s="85"/>
      <c r="N390" s="267"/>
      <c r="O390" s="259">
        <f>L390*N390</f>
        <v>0</v>
      </c>
    </row>
    <row r="391" spans="2:15" ht="27" customHeight="1" x14ac:dyDescent="0.15">
      <c r="B391" s="114"/>
      <c r="C391" s="130" t="s">
        <v>481</v>
      </c>
      <c r="D391" s="130"/>
      <c r="E391" s="130"/>
      <c r="F391" s="189"/>
      <c r="G391" s="68"/>
      <c r="H391" s="214"/>
      <c r="I391" s="214">
        <f>SUM(I388:I390)</f>
        <v>0</v>
      </c>
      <c r="J391" s="115"/>
      <c r="K391" s="132"/>
      <c r="L391" s="189"/>
      <c r="M391" s="68"/>
      <c r="N391" s="261"/>
      <c r="O391" s="261"/>
    </row>
    <row r="392" spans="2:15" ht="27" customHeight="1" x14ac:dyDescent="0.15">
      <c r="B392" s="86"/>
      <c r="C392" s="87"/>
      <c r="D392" s="87"/>
      <c r="E392" s="87"/>
      <c r="F392" s="194"/>
      <c r="G392" s="87"/>
      <c r="H392" s="218"/>
      <c r="I392" s="218"/>
      <c r="J392" s="86"/>
      <c r="K392" s="88"/>
      <c r="L392" s="194"/>
      <c r="M392" s="89"/>
      <c r="N392" s="268"/>
      <c r="O392" s="268"/>
    </row>
    <row r="393" spans="2:15" s="35" customFormat="1" ht="27" customHeight="1" x14ac:dyDescent="0.15">
      <c r="B393" s="90"/>
      <c r="C393" s="91"/>
      <c r="D393" s="91"/>
      <c r="E393" s="91"/>
      <c r="F393" s="195"/>
      <c r="G393" s="91"/>
      <c r="H393" s="219"/>
      <c r="I393" s="219"/>
      <c r="J393" s="90"/>
      <c r="K393" s="92"/>
      <c r="L393" s="195"/>
      <c r="M393" s="93"/>
      <c r="N393" s="269"/>
      <c r="O393" s="269"/>
    </row>
    <row r="394" spans="2:15" s="29" customFormat="1" ht="27" customHeight="1" x14ac:dyDescent="0.15">
      <c r="B394" s="303" t="s">
        <v>159</v>
      </c>
      <c r="C394" s="304"/>
      <c r="D394" s="56" t="s">
        <v>160</v>
      </c>
      <c r="E394" s="56" t="s">
        <v>161</v>
      </c>
      <c r="F394" s="183" t="s">
        <v>162</v>
      </c>
      <c r="G394" s="56" t="s">
        <v>163</v>
      </c>
      <c r="H394" s="208" t="s">
        <v>164</v>
      </c>
      <c r="I394" s="208" t="s">
        <v>165</v>
      </c>
      <c r="J394" s="305" t="s">
        <v>166</v>
      </c>
      <c r="K394" s="304"/>
      <c r="L394" s="183" t="s">
        <v>167</v>
      </c>
      <c r="M394" s="57" t="s">
        <v>163</v>
      </c>
      <c r="N394" s="249" t="s">
        <v>164</v>
      </c>
      <c r="O394" s="250" t="s">
        <v>168</v>
      </c>
    </row>
    <row r="395" spans="2:15" ht="27" customHeight="1" x14ac:dyDescent="0.15">
      <c r="B395" s="58" t="s">
        <v>482</v>
      </c>
      <c r="C395" s="59" t="s">
        <v>147</v>
      </c>
      <c r="D395" s="59"/>
      <c r="E395" s="59"/>
      <c r="F395" s="184"/>
      <c r="G395" s="59"/>
      <c r="H395" s="209"/>
      <c r="I395" s="209"/>
      <c r="J395" s="59"/>
      <c r="K395" s="60"/>
      <c r="L395" s="184"/>
      <c r="M395" s="61"/>
      <c r="N395" s="251"/>
      <c r="O395" s="252"/>
    </row>
    <row r="396" spans="2:15" ht="27" customHeight="1" x14ac:dyDescent="0.15">
      <c r="B396" s="106">
        <v>-1</v>
      </c>
      <c r="C396" s="118" t="s">
        <v>483</v>
      </c>
      <c r="D396" s="118"/>
      <c r="E396" s="118"/>
      <c r="F396" s="185"/>
      <c r="G396" s="62" t="s">
        <v>296</v>
      </c>
      <c r="H396" s="210"/>
      <c r="I396" s="210">
        <f>F396*H396</f>
        <v>0</v>
      </c>
      <c r="J396" s="107"/>
      <c r="K396" s="120"/>
      <c r="L396" s="185"/>
      <c r="M396" s="69"/>
      <c r="N396" s="253"/>
      <c r="O396" s="253">
        <f>L396*N396</f>
        <v>0</v>
      </c>
    </row>
    <row r="397" spans="2:15" ht="27" customHeight="1" x14ac:dyDescent="0.15">
      <c r="B397" s="108">
        <v>-2</v>
      </c>
      <c r="C397" s="121" t="s">
        <v>484</v>
      </c>
      <c r="D397" s="121"/>
      <c r="E397" s="121"/>
      <c r="F397" s="186"/>
      <c r="G397" s="63" t="s">
        <v>296</v>
      </c>
      <c r="H397" s="211"/>
      <c r="I397" s="211">
        <f>F397*H397</f>
        <v>0</v>
      </c>
      <c r="J397" s="109"/>
      <c r="K397" s="123"/>
      <c r="L397" s="186"/>
      <c r="M397" s="64"/>
      <c r="N397" s="255"/>
      <c r="O397" s="255">
        <f>L397*N397</f>
        <v>0</v>
      </c>
    </row>
    <row r="398" spans="2:15" ht="27" customHeight="1" x14ac:dyDescent="0.15">
      <c r="B398" s="108">
        <v>-3</v>
      </c>
      <c r="C398" s="121" t="s">
        <v>485</v>
      </c>
      <c r="D398" s="121"/>
      <c r="E398" s="121"/>
      <c r="F398" s="186"/>
      <c r="G398" s="63" t="s">
        <v>296</v>
      </c>
      <c r="H398" s="211"/>
      <c r="I398" s="211">
        <f t="shared" ref="I398:I414" si="22">F398*H398</f>
        <v>0</v>
      </c>
      <c r="J398" s="109"/>
      <c r="K398" s="123"/>
      <c r="L398" s="186"/>
      <c r="M398" s="64"/>
      <c r="N398" s="255"/>
      <c r="O398" s="255">
        <f t="shared" ref="O398:O414" si="23">L398*N398</f>
        <v>0</v>
      </c>
    </row>
    <row r="399" spans="2:15" ht="27" customHeight="1" x14ac:dyDescent="0.15">
      <c r="B399" s="108">
        <v>-4</v>
      </c>
      <c r="C399" s="121" t="s">
        <v>486</v>
      </c>
      <c r="D399" s="121"/>
      <c r="E399" s="121"/>
      <c r="F399" s="186"/>
      <c r="G399" s="63" t="s">
        <v>171</v>
      </c>
      <c r="H399" s="211"/>
      <c r="I399" s="211">
        <f t="shared" si="22"/>
        <v>0</v>
      </c>
      <c r="J399" s="109"/>
      <c r="K399" s="123"/>
      <c r="L399" s="186"/>
      <c r="M399" s="64"/>
      <c r="N399" s="255"/>
      <c r="O399" s="255">
        <f t="shared" si="23"/>
        <v>0</v>
      </c>
    </row>
    <row r="400" spans="2:15" ht="27" customHeight="1" x14ac:dyDescent="0.15">
      <c r="B400" s="108">
        <v>-5</v>
      </c>
      <c r="C400" s="121" t="s">
        <v>487</v>
      </c>
      <c r="D400" s="121"/>
      <c r="E400" s="121"/>
      <c r="F400" s="186"/>
      <c r="G400" s="63" t="s">
        <v>171</v>
      </c>
      <c r="H400" s="211"/>
      <c r="I400" s="211">
        <f t="shared" si="22"/>
        <v>0</v>
      </c>
      <c r="J400" s="109" t="s">
        <v>172</v>
      </c>
      <c r="K400" s="123" t="s">
        <v>488</v>
      </c>
      <c r="L400" s="232"/>
      <c r="M400" s="63" t="s">
        <v>171</v>
      </c>
      <c r="N400" s="256"/>
      <c r="O400" s="255">
        <f t="shared" si="23"/>
        <v>0</v>
      </c>
    </row>
    <row r="401" spans="2:15" ht="27" customHeight="1" x14ac:dyDescent="0.15">
      <c r="B401" s="108">
        <v>-6</v>
      </c>
      <c r="C401" s="121" t="s">
        <v>489</v>
      </c>
      <c r="D401" s="121"/>
      <c r="E401" s="121"/>
      <c r="F401" s="186"/>
      <c r="G401" s="63" t="s">
        <v>171</v>
      </c>
      <c r="H401" s="211"/>
      <c r="I401" s="211">
        <f t="shared" si="22"/>
        <v>0</v>
      </c>
      <c r="J401" s="109" t="s">
        <v>172</v>
      </c>
      <c r="K401" s="123" t="s">
        <v>488</v>
      </c>
      <c r="L401" s="186"/>
      <c r="M401" s="63" t="s">
        <v>171</v>
      </c>
      <c r="N401" s="255"/>
      <c r="O401" s="255">
        <f t="shared" si="23"/>
        <v>0</v>
      </c>
    </row>
    <row r="402" spans="2:15" ht="27" customHeight="1" x14ac:dyDescent="0.15">
      <c r="B402" s="108">
        <v>-7</v>
      </c>
      <c r="C402" s="121" t="s">
        <v>490</v>
      </c>
      <c r="D402" s="121"/>
      <c r="E402" s="121"/>
      <c r="F402" s="186"/>
      <c r="G402" s="63" t="s">
        <v>171</v>
      </c>
      <c r="H402" s="211"/>
      <c r="I402" s="211">
        <f t="shared" si="22"/>
        <v>0</v>
      </c>
      <c r="J402" s="109"/>
      <c r="K402" s="123"/>
      <c r="L402" s="186"/>
      <c r="M402" s="64"/>
      <c r="N402" s="255"/>
      <c r="O402" s="255">
        <f t="shared" si="23"/>
        <v>0</v>
      </c>
    </row>
    <row r="403" spans="2:15" ht="27" customHeight="1" x14ac:dyDescent="0.15">
      <c r="B403" s="108">
        <v>-8</v>
      </c>
      <c r="C403" s="121" t="s">
        <v>491</v>
      </c>
      <c r="D403" s="121"/>
      <c r="E403" s="121"/>
      <c r="F403" s="186"/>
      <c r="G403" s="63" t="s">
        <v>171</v>
      </c>
      <c r="H403" s="211"/>
      <c r="I403" s="211">
        <f t="shared" si="22"/>
        <v>0</v>
      </c>
      <c r="J403" s="109" t="s">
        <v>172</v>
      </c>
      <c r="K403" s="123" t="s">
        <v>488</v>
      </c>
      <c r="L403" s="186"/>
      <c r="M403" s="63" t="s">
        <v>171</v>
      </c>
      <c r="N403" s="255"/>
      <c r="O403" s="255">
        <f t="shared" si="23"/>
        <v>0</v>
      </c>
    </row>
    <row r="404" spans="2:15" ht="27" customHeight="1" x14ac:dyDescent="0.15">
      <c r="B404" s="108">
        <v>-9</v>
      </c>
      <c r="C404" s="121" t="s">
        <v>492</v>
      </c>
      <c r="D404" s="121"/>
      <c r="E404" s="121"/>
      <c r="F404" s="186"/>
      <c r="G404" s="63" t="s">
        <v>171</v>
      </c>
      <c r="H404" s="211"/>
      <c r="I404" s="211">
        <f t="shared" si="22"/>
        <v>0</v>
      </c>
      <c r="J404" s="109" t="s">
        <v>172</v>
      </c>
      <c r="K404" s="123" t="s">
        <v>493</v>
      </c>
      <c r="L404" s="232"/>
      <c r="M404" s="63" t="s">
        <v>171</v>
      </c>
      <c r="N404" s="256"/>
      <c r="O404" s="255">
        <f t="shared" si="23"/>
        <v>0</v>
      </c>
    </row>
    <row r="405" spans="2:15" ht="27" customHeight="1" x14ac:dyDescent="0.15">
      <c r="B405" s="108">
        <v>-10</v>
      </c>
      <c r="C405" s="121" t="s">
        <v>494</v>
      </c>
      <c r="D405" s="121"/>
      <c r="E405" s="121"/>
      <c r="F405" s="186"/>
      <c r="G405" s="63" t="s">
        <v>236</v>
      </c>
      <c r="H405" s="211"/>
      <c r="I405" s="211">
        <f t="shared" si="22"/>
        <v>0</v>
      </c>
      <c r="J405" s="109"/>
      <c r="K405" s="123"/>
      <c r="L405" s="186"/>
      <c r="M405" s="64"/>
      <c r="N405" s="255"/>
      <c r="O405" s="255">
        <f t="shared" si="23"/>
        <v>0</v>
      </c>
    </row>
    <row r="406" spans="2:15" ht="27" customHeight="1" x14ac:dyDescent="0.15">
      <c r="B406" s="108">
        <v>-11</v>
      </c>
      <c r="C406" s="121" t="s">
        <v>495</v>
      </c>
      <c r="D406" s="121"/>
      <c r="E406" s="121"/>
      <c r="F406" s="186"/>
      <c r="G406" s="63" t="s">
        <v>171</v>
      </c>
      <c r="H406" s="211"/>
      <c r="I406" s="211">
        <f t="shared" si="22"/>
        <v>0</v>
      </c>
      <c r="J406" s="109"/>
      <c r="K406" s="123"/>
      <c r="L406" s="186"/>
      <c r="M406" s="64"/>
      <c r="N406" s="255"/>
      <c r="O406" s="255">
        <f t="shared" si="23"/>
        <v>0</v>
      </c>
    </row>
    <row r="407" spans="2:15" ht="27" customHeight="1" x14ac:dyDescent="0.15">
      <c r="B407" s="108">
        <v>-12</v>
      </c>
      <c r="C407" s="121" t="s">
        <v>496</v>
      </c>
      <c r="D407" s="121"/>
      <c r="E407" s="121"/>
      <c r="F407" s="186"/>
      <c r="G407" s="63" t="s">
        <v>171</v>
      </c>
      <c r="H407" s="211"/>
      <c r="I407" s="211">
        <f t="shared" si="22"/>
        <v>0</v>
      </c>
      <c r="J407" s="109"/>
      <c r="K407" s="123"/>
      <c r="L407" s="186"/>
      <c r="M407" s="64"/>
      <c r="N407" s="255"/>
      <c r="O407" s="255">
        <f t="shared" si="23"/>
        <v>0</v>
      </c>
    </row>
    <row r="408" spans="2:15" ht="27" customHeight="1" x14ac:dyDescent="0.15">
      <c r="B408" s="108">
        <v>-13</v>
      </c>
      <c r="C408" s="121" t="s">
        <v>497</v>
      </c>
      <c r="D408" s="121"/>
      <c r="E408" s="121"/>
      <c r="F408" s="186"/>
      <c r="G408" s="63" t="s">
        <v>171</v>
      </c>
      <c r="H408" s="211"/>
      <c r="I408" s="211">
        <f t="shared" si="22"/>
        <v>0</v>
      </c>
      <c r="J408" s="109"/>
      <c r="K408" s="123"/>
      <c r="L408" s="232"/>
      <c r="M408" s="63"/>
      <c r="N408" s="256"/>
      <c r="O408" s="255">
        <f t="shared" si="23"/>
        <v>0</v>
      </c>
    </row>
    <row r="409" spans="2:15" ht="27" customHeight="1" x14ac:dyDescent="0.15">
      <c r="B409" s="108">
        <v>-14</v>
      </c>
      <c r="C409" s="121" t="s">
        <v>498</v>
      </c>
      <c r="D409" s="121"/>
      <c r="E409" s="121"/>
      <c r="F409" s="186"/>
      <c r="G409" s="63" t="s">
        <v>171</v>
      </c>
      <c r="H409" s="211"/>
      <c r="I409" s="211">
        <f t="shared" si="22"/>
        <v>0</v>
      </c>
      <c r="J409" s="109"/>
      <c r="K409" s="123"/>
      <c r="L409" s="232"/>
      <c r="M409" s="63"/>
      <c r="N409" s="256"/>
      <c r="O409" s="255">
        <f t="shared" si="23"/>
        <v>0</v>
      </c>
    </row>
    <row r="410" spans="2:15" ht="27" customHeight="1" x14ac:dyDescent="0.15">
      <c r="B410" s="108"/>
      <c r="C410" s="121"/>
      <c r="D410" s="121"/>
      <c r="E410" s="121"/>
      <c r="F410" s="186"/>
      <c r="G410" s="63"/>
      <c r="H410" s="211"/>
      <c r="I410" s="211">
        <f t="shared" si="22"/>
        <v>0</v>
      </c>
      <c r="J410" s="109"/>
      <c r="K410" s="123"/>
      <c r="L410" s="232"/>
      <c r="M410" s="63"/>
      <c r="N410" s="256"/>
      <c r="O410" s="255">
        <f t="shared" si="23"/>
        <v>0</v>
      </c>
    </row>
    <row r="411" spans="2:15" ht="27" customHeight="1" x14ac:dyDescent="0.15">
      <c r="B411" s="108"/>
      <c r="C411" s="121"/>
      <c r="D411" s="121"/>
      <c r="E411" s="121"/>
      <c r="F411" s="186"/>
      <c r="G411" s="63"/>
      <c r="H411" s="211"/>
      <c r="I411" s="211">
        <f t="shared" si="22"/>
        <v>0</v>
      </c>
      <c r="J411" s="109"/>
      <c r="K411" s="123"/>
      <c r="L411" s="232"/>
      <c r="M411" s="63"/>
      <c r="N411" s="256"/>
      <c r="O411" s="255">
        <f t="shared" si="23"/>
        <v>0</v>
      </c>
    </row>
    <row r="412" spans="2:15" ht="27" customHeight="1" x14ac:dyDescent="0.15">
      <c r="B412" s="108"/>
      <c r="C412" s="121"/>
      <c r="D412" s="121"/>
      <c r="E412" s="121"/>
      <c r="F412" s="186"/>
      <c r="G412" s="63"/>
      <c r="H412" s="211"/>
      <c r="I412" s="211">
        <f t="shared" si="22"/>
        <v>0</v>
      </c>
      <c r="J412" s="109"/>
      <c r="K412" s="123"/>
      <c r="L412" s="232"/>
      <c r="M412" s="63"/>
      <c r="N412" s="256"/>
      <c r="O412" s="255">
        <f t="shared" si="23"/>
        <v>0</v>
      </c>
    </row>
    <row r="413" spans="2:15" ht="27" customHeight="1" x14ac:dyDescent="0.15">
      <c r="B413" s="108"/>
      <c r="C413" s="121"/>
      <c r="D413" s="121"/>
      <c r="E413" s="121"/>
      <c r="F413" s="186"/>
      <c r="G413" s="63"/>
      <c r="H413" s="211"/>
      <c r="I413" s="211">
        <f t="shared" si="22"/>
        <v>0</v>
      </c>
      <c r="J413" s="109"/>
      <c r="K413" s="123"/>
      <c r="L413" s="232"/>
      <c r="M413" s="63"/>
      <c r="N413" s="256"/>
      <c r="O413" s="255">
        <f t="shared" si="23"/>
        <v>0</v>
      </c>
    </row>
    <row r="414" spans="2:15" ht="27" customHeight="1" x14ac:dyDescent="0.15">
      <c r="B414" s="108"/>
      <c r="C414" s="121"/>
      <c r="D414" s="121"/>
      <c r="E414" s="121"/>
      <c r="F414" s="186"/>
      <c r="G414" s="63"/>
      <c r="H414" s="211"/>
      <c r="I414" s="211">
        <f t="shared" si="22"/>
        <v>0</v>
      </c>
      <c r="J414" s="109"/>
      <c r="K414" s="123"/>
      <c r="L414" s="232"/>
      <c r="M414" s="63"/>
      <c r="N414" s="256"/>
      <c r="O414" s="255">
        <f t="shared" si="23"/>
        <v>0</v>
      </c>
    </row>
    <row r="415" spans="2:15" ht="27" customHeight="1" x14ac:dyDescent="0.15">
      <c r="B415" s="112"/>
      <c r="C415" s="127"/>
      <c r="D415" s="127"/>
      <c r="E415" s="127"/>
      <c r="F415" s="188"/>
      <c r="G415" s="66"/>
      <c r="H415" s="213"/>
      <c r="I415" s="213">
        <f>F415*H415</f>
        <v>0</v>
      </c>
      <c r="J415" s="113"/>
      <c r="K415" s="129"/>
      <c r="L415" s="240"/>
      <c r="M415" s="66"/>
      <c r="N415" s="260"/>
      <c r="O415" s="259">
        <f>L415*N415</f>
        <v>0</v>
      </c>
    </row>
    <row r="416" spans="2:15" ht="27" customHeight="1" x14ac:dyDescent="0.15">
      <c r="B416" s="114"/>
      <c r="C416" s="130" t="s">
        <v>499</v>
      </c>
      <c r="D416" s="130"/>
      <c r="E416" s="130"/>
      <c r="F416" s="189"/>
      <c r="G416" s="68"/>
      <c r="H416" s="214"/>
      <c r="I416" s="214">
        <f>SUM(I396:I415)</f>
        <v>0</v>
      </c>
      <c r="J416" s="115"/>
      <c r="K416" s="132"/>
      <c r="L416" s="189"/>
      <c r="M416" s="68"/>
      <c r="N416" s="261"/>
      <c r="O416" s="261"/>
    </row>
    <row r="417" spans="2:15" ht="27" customHeight="1" x14ac:dyDescent="0.15">
      <c r="B417" s="35" t="s">
        <v>500</v>
      </c>
      <c r="C417" s="1"/>
      <c r="D417" s="35" t="s">
        <v>501</v>
      </c>
      <c r="E417" s="35"/>
      <c r="G417" s="35"/>
      <c r="H417" s="215"/>
      <c r="J417" s="34"/>
    </row>
    <row r="418" spans="2:15" ht="27" customHeight="1" x14ac:dyDescent="0.15">
      <c r="B418" s="35"/>
      <c r="C418" s="1"/>
      <c r="D418" s="35"/>
      <c r="E418" s="35"/>
      <c r="G418" s="35"/>
      <c r="H418" s="215"/>
      <c r="J418" s="34"/>
    </row>
    <row r="419" spans="2:15" s="29" customFormat="1" ht="27" customHeight="1" x14ac:dyDescent="0.15">
      <c r="B419" s="303" t="s">
        <v>159</v>
      </c>
      <c r="C419" s="304"/>
      <c r="D419" s="56" t="s">
        <v>160</v>
      </c>
      <c r="E419" s="56" t="s">
        <v>161</v>
      </c>
      <c r="F419" s="183" t="s">
        <v>162</v>
      </c>
      <c r="G419" s="56" t="s">
        <v>163</v>
      </c>
      <c r="H419" s="208" t="s">
        <v>164</v>
      </c>
      <c r="I419" s="208" t="s">
        <v>165</v>
      </c>
      <c r="J419" s="305" t="s">
        <v>166</v>
      </c>
      <c r="K419" s="304"/>
      <c r="L419" s="183" t="s">
        <v>167</v>
      </c>
      <c r="M419" s="57" t="s">
        <v>163</v>
      </c>
      <c r="N419" s="249" t="s">
        <v>164</v>
      </c>
      <c r="O419" s="250" t="s">
        <v>168</v>
      </c>
    </row>
    <row r="420" spans="2:15" ht="27" customHeight="1" x14ac:dyDescent="0.15">
      <c r="B420" s="58" t="s">
        <v>502</v>
      </c>
      <c r="C420" s="59" t="s">
        <v>148</v>
      </c>
      <c r="D420" s="59" t="s">
        <v>503</v>
      </c>
      <c r="E420" s="59"/>
      <c r="F420" s="184"/>
      <c r="G420" s="59"/>
      <c r="H420" s="209"/>
      <c r="I420" s="209"/>
      <c r="J420" s="60"/>
      <c r="K420" s="60"/>
      <c r="L420" s="184"/>
      <c r="M420" s="61"/>
      <c r="N420" s="251"/>
      <c r="O420" s="252"/>
    </row>
    <row r="421" spans="2:15" ht="27" customHeight="1" x14ac:dyDescent="0.15">
      <c r="B421" s="106">
        <v>-1</v>
      </c>
      <c r="C421" s="118" t="s">
        <v>504</v>
      </c>
      <c r="D421" s="118"/>
      <c r="E421" s="118"/>
      <c r="F421" s="185"/>
      <c r="G421" s="62" t="s">
        <v>505</v>
      </c>
      <c r="H421" s="210"/>
      <c r="I421" s="210">
        <f>F421*H421</f>
        <v>0</v>
      </c>
      <c r="J421" s="107"/>
      <c r="K421" s="120"/>
      <c r="L421" s="185"/>
      <c r="M421" s="69"/>
      <c r="N421" s="253"/>
      <c r="O421" s="253">
        <f>L421*N421</f>
        <v>0</v>
      </c>
    </row>
    <row r="422" spans="2:15" ht="27" customHeight="1" x14ac:dyDescent="0.15">
      <c r="B422" s="108">
        <v>-2</v>
      </c>
      <c r="C422" s="121" t="s">
        <v>506</v>
      </c>
      <c r="D422" s="121"/>
      <c r="E422" s="121"/>
      <c r="F422" s="186"/>
      <c r="G422" s="63" t="s">
        <v>171</v>
      </c>
      <c r="H422" s="211"/>
      <c r="I422" s="211">
        <f>F422*H422</f>
        <v>0</v>
      </c>
      <c r="J422" s="109" t="s">
        <v>172</v>
      </c>
      <c r="K422" s="123" t="s">
        <v>290</v>
      </c>
      <c r="L422" s="186"/>
      <c r="M422" s="63" t="s">
        <v>171</v>
      </c>
      <c r="N422" s="255"/>
      <c r="O422" s="255">
        <f>L422*N422</f>
        <v>0</v>
      </c>
    </row>
    <row r="423" spans="2:15" ht="27" customHeight="1" x14ac:dyDescent="0.15">
      <c r="B423" s="108">
        <v>-3</v>
      </c>
      <c r="C423" s="121" t="s">
        <v>507</v>
      </c>
      <c r="D423" s="121"/>
      <c r="E423" s="121"/>
      <c r="F423" s="186"/>
      <c r="G423" s="63" t="s">
        <v>171</v>
      </c>
      <c r="H423" s="211"/>
      <c r="I423" s="211">
        <f t="shared" ref="I423:I438" si="24">F423*H423</f>
        <v>0</v>
      </c>
      <c r="J423" s="109"/>
      <c r="K423" s="123"/>
      <c r="L423" s="186"/>
      <c r="M423" s="64"/>
      <c r="N423" s="255"/>
      <c r="O423" s="255">
        <f t="shared" ref="O423:O439" si="25">L423*N423</f>
        <v>0</v>
      </c>
    </row>
    <row r="424" spans="2:15" ht="27" customHeight="1" x14ac:dyDescent="0.15">
      <c r="B424" s="108">
        <v>-4</v>
      </c>
      <c r="C424" s="121" t="s">
        <v>508</v>
      </c>
      <c r="D424" s="121"/>
      <c r="E424" s="121"/>
      <c r="F424" s="186"/>
      <c r="G424" s="63" t="s">
        <v>171</v>
      </c>
      <c r="H424" s="211"/>
      <c r="I424" s="211">
        <f t="shared" si="24"/>
        <v>0</v>
      </c>
      <c r="J424" s="109" t="s">
        <v>172</v>
      </c>
      <c r="K424" s="123" t="s">
        <v>290</v>
      </c>
      <c r="L424" s="186"/>
      <c r="M424" s="63" t="s">
        <v>171</v>
      </c>
      <c r="N424" s="270"/>
      <c r="O424" s="255">
        <f t="shared" si="25"/>
        <v>0</v>
      </c>
    </row>
    <row r="425" spans="2:15" ht="27" customHeight="1" x14ac:dyDescent="0.15">
      <c r="B425" s="108">
        <v>-5</v>
      </c>
      <c r="C425" s="121" t="s">
        <v>509</v>
      </c>
      <c r="D425" s="121"/>
      <c r="E425" s="121"/>
      <c r="F425" s="186"/>
      <c r="G425" s="63" t="s">
        <v>171</v>
      </c>
      <c r="H425" s="211"/>
      <c r="I425" s="211">
        <f t="shared" si="24"/>
        <v>0</v>
      </c>
      <c r="J425" s="109"/>
      <c r="K425" s="123"/>
      <c r="L425" s="186"/>
      <c r="M425" s="64"/>
      <c r="N425" s="255"/>
      <c r="O425" s="255">
        <f t="shared" si="25"/>
        <v>0</v>
      </c>
    </row>
    <row r="426" spans="2:15" ht="27" customHeight="1" x14ac:dyDescent="0.15">
      <c r="B426" s="108">
        <v>-6</v>
      </c>
      <c r="C426" s="121" t="s">
        <v>510</v>
      </c>
      <c r="D426" s="121"/>
      <c r="E426" s="121"/>
      <c r="F426" s="186"/>
      <c r="G426" s="63" t="s">
        <v>296</v>
      </c>
      <c r="H426" s="211"/>
      <c r="I426" s="211">
        <f t="shared" si="24"/>
        <v>0</v>
      </c>
      <c r="J426" s="109" t="s">
        <v>285</v>
      </c>
      <c r="K426" s="123" t="s">
        <v>290</v>
      </c>
      <c r="L426" s="186"/>
      <c r="M426" s="63" t="s">
        <v>171</v>
      </c>
      <c r="N426" s="255"/>
      <c r="O426" s="255">
        <f t="shared" si="25"/>
        <v>0</v>
      </c>
    </row>
    <row r="427" spans="2:15" ht="27" customHeight="1" x14ac:dyDescent="0.15">
      <c r="B427" s="108">
        <v>-7</v>
      </c>
      <c r="C427" s="121" t="s">
        <v>507</v>
      </c>
      <c r="D427" s="121"/>
      <c r="E427" s="121"/>
      <c r="F427" s="186"/>
      <c r="G427" s="63" t="s">
        <v>171</v>
      </c>
      <c r="H427" s="211"/>
      <c r="I427" s="211">
        <f t="shared" si="24"/>
        <v>0</v>
      </c>
      <c r="J427" s="109"/>
      <c r="K427" s="123"/>
      <c r="L427" s="186"/>
      <c r="M427" s="64"/>
      <c r="N427" s="255"/>
      <c r="O427" s="255">
        <f t="shared" si="25"/>
        <v>0</v>
      </c>
    </row>
    <row r="428" spans="2:15" ht="27" customHeight="1" x14ac:dyDescent="0.15">
      <c r="B428" s="108">
        <v>-8</v>
      </c>
      <c r="C428" s="121" t="s">
        <v>508</v>
      </c>
      <c r="D428" s="121"/>
      <c r="E428" s="121"/>
      <c r="F428" s="186"/>
      <c r="G428" s="63" t="s">
        <v>171</v>
      </c>
      <c r="H428" s="211"/>
      <c r="I428" s="211">
        <f t="shared" si="24"/>
        <v>0</v>
      </c>
      <c r="J428" s="109" t="s">
        <v>172</v>
      </c>
      <c r="K428" s="123" t="s">
        <v>290</v>
      </c>
      <c r="L428" s="186"/>
      <c r="M428" s="63" t="s">
        <v>171</v>
      </c>
      <c r="N428" s="255"/>
      <c r="O428" s="255">
        <f t="shared" si="25"/>
        <v>0</v>
      </c>
    </row>
    <row r="429" spans="2:15" ht="27" customHeight="1" x14ac:dyDescent="0.15">
      <c r="B429" s="108">
        <v>-9</v>
      </c>
      <c r="C429" s="121" t="s">
        <v>511</v>
      </c>
      <c r="D429" s="121"/>
      <c r="E429" s="121"/>
      <c r="F429" s="186"/>
      <c r="G429" s="63" t="s">
        <v>171</v>
      </c>
      <c r="H429" s="211"/>
      <c r="I429" s="211">
        <f t="shared" si="24"/>
        <v>0</v>
      </c>
      <c r="J429" s="109"/>
      <c r="K429" s="123"/>
      <c r="L429" s="186"/>
      <c r="M429" s="64"/>
      <c r="N429" s="255"/>
      <c r="O429" s="255">
        <f t="shared" si="25"/>
        <v>0</v>
      </c>
    </row>
    <row r="430" spans="2:15" ht="27" customHeight="1" x14ac:dyDescent="0.15">
      <c r="B430" s="108">
        <v>-10</v>
      </c>
      <c r="C430" s="121" t="s">
        <v>495</v>
      </c>
      <c r="D430" s="121"/>
      <c r="E430" s="121"/>
      <c r="F430" s="186"/>
      <c r="G430" s="63" t="s">
        <v>171</v>
      </c>
      <c r="H430" s="211"/>
      <c r="I430" s="211">
        <f t="shared" si="24"/>
        <v>0</v>
      </c>
      <c r="J430" s="109"/>
      <c r="K430" s="123"/>
      <c r="L430" s="186"/>
      <c r="M430" s="64"/>
      <c r="N430" s="255"/>
      <c r="O430" s="255">
        <f t="shared" si="25"/>
        <v>0</v>
      </c>
    </row>
    <row r="431" spans="2:15" ht="27" customHeight="1" x14ac:dyDescent="0.15">
      <c r="B431" s="108">
        <v>-11</v>
      </c>
      <c r="C431" s="121" t="s">
        <v>496</v>
      </c>
      <c r="D431" s="121"/>
      <c r="E431" s="121"/>
      <c r="F431" s="186"/>
      <c r="G431" s="63" t="s">
        <v>171</v>
      </c>
      <c r="H431" s="211"/>
      <c r="I431" s="211">
        <f t="shared" si="24"/>
        <v>0</v>
      </c>
      <c r="J431" s="109"/>
      <c r="K431" s="123"/>
      <c r="L431" s="232"/>
      <c r="M431" s="63"/>
      <c r="N431" s="256"/>
      <c r="O431" s="255">
        <f t="shared" si="25"/>
        <v>0</v>
      </c>
    </row>
    <row r="432" spans="2:15" ht="27" customHeight="1" x14ac:dyDescent="0.15">
      <c r="B432" s="108">
        <v>-12</v>
      </c>
      <c r="C432" s="121" t="s">
        <v>497</v>
      </c>
      <c r="D432" s="121"/>
      <c r="E432" s="121"/>
      <c r="F432" s="186"/>
      <c r="G432" s="63" t="s">
        <v>171</v>
      </c>
      <c r="H432" s="211"/>
      <c r="I432" s="211">
        <f t="shared" si="24"/>
        <v>0</v>
      </c>
      <c r="J432" s="109"/>
      <c r="K432" s="123"/>
      <c r="L432" s="186"/>
      <c r="M432" s="64"/>
      <c r="N432" s="255"/>
      <c r="O432" s="255">
        <f t="shared" si="25"/>
        <v>0</v>
      </c>
    </row>
    <row r="433" spans="2:15" ht="27" customHeight="1" x14ac:dyDescent="0.15">
      <c r="B433" s="108">
        <v>-13</v>
      </c>
      <c r="C433" s="121" t="s">
        <v>512</v>
      </c>
      <c r="D433" s="121"/>
      <c r="E433" s="121"/>
      <c r="F433" s="186"/>
      <c r="G433" s="63" t="s">
        <v>171</v>
      </c>
      <c r="H433" s="211"/>
      <c r="I433" s="211">
        <f t="shared" si="24"/>
        <v>0</v>
      </c>
      <c r="J433" s="109" t="s">
        <v>172</v>
      </c>
      <c r="K433" s="123" t="s">
        <v>290</v>
      </c>
      <c r="L433" s="232"/>
      <c r="M433" s="63" t="s">
        <v>171</v>
      </c>
      <c r="N433" s="256"/>
      <c r="O433" s="255">
        <f t="shared" si="25"/>
        <v>0</v>
      </c>
    </row>
    <row r="434" spans="2:15" ht="27" customHeight="1" x14ac:dyDescent="0.15">
      <c r="B434" s="108"/>
      <c r="C434" s="121"/>
      <c r="D434" s="121"/>
      <c r="E434" s="121"/>
      <c r="F434" s="186"/>
      <c r="G434" s="63"/>
      <c r="H434" s="211"/>
      <c r="I434" s="211">
        <f t="shared" si="24"/>
        <v>0</v>
      </c>
      <c r="J434" s="109"/>
      <c r="K434" s="123"/>
      <c r="L434" s="232"/>
      <c r="M434" s="63"/>
      <c r="N434" s="256"/>
      <c r="O434" s="255">
        <f t="shared" si="25"/>
        <v>0</v>
      </c>
    </row>
    <row r="435" spans="2:15" ht="27" customHeight="1" x14ac:dyDescent="0.15">
      <c r="B435" s="108"/>
      <c r="C435" s="121"/>
      <c r="D435" s="121"/>
      <c r="E435" s="121"/>
      <c r="F435" s="186"/>
      <c r="G435" s="63"/>
      <c r="H435" s="211"/>
      <c r="I435" s="211">
        <f t="shared" si="24"/>
        <v>0</v>
      </c>
      <c r="J435" s="109"/>
      <c r="K435" s="123"/>
      <c r="L435" s="232"/>
      <c r="M435" s="63"/>
      <c r="N435" s="256"/>
      <c r="O435" s="255">
        <f t="shared" si="25"/>
        <v>0</v>
      </c>
    </row>
    <row r="436" spans="2:15" ht="27" customHeight="1" x14ac:dyDescent="0.15">
      <c r="B436" s="108"/>
      <c r="C436" s="121"/>
      <c r="D436" s="121"/>
      <c r="E436" s="121"/>
      <c r="F436" s="186"/>
      <c r="G436" s="63"/>
      <c r="H436" s="211"/>
      <c r="I436" s="211">
        <f t="shared" si="24"/>
        <v>0</v>
      </c>
      <c r="J436" s="109"/>
      <c r="K436" s="123"/>
      <c r="L436" s="232"/>
      <c r="M436" s="63"/>
      <c r="N436" s="256"/>
      <c r="O436" s="255">
        <f t="shared" si="25"/>
        <v>0</v>
      </c>
    </row>
    <row r="437" spans="2:15" ht="27" customHeight="1" x14ac:dyDescent="0.15">
      <c r="B437" s="108"/>
      <c r="C437" s="121"/>
      <c r="D437" s="121"/>
      <c r="E437" s="121"/>
      <c r="F437" s="186"/>
      <c r="G437" s="63"/>
      <c r="H437" s="211"/>
      <c r="I437" s="211">
        <f t="shared" si="24"/>
        <v>0</v>
      </c>
      <c r="J437" s="109"/>
      <c r="K437" s="123"/>
      <c r="L437" s="232"/>
      <c r="M437" s="63"/>
      <c r="N437" s="256"/>
      <c r="O437" s="255">
        <f t="shared" si="25"/>
        <v>0</v>
      </c>
    </row>
    <row r="438" spans="2:15" ht="27" customHeight="1" x14ac:dyDescent="0.15">
      <c r="B438" s="108"/>
      <c r="C438" s="121"/>
      <c r="D438" s="121"/>
      <c r="E438" s="121"/>
      <c r="F438" s="186"/>
      <c r="G438" s="63"/>
      <c r="H438" s="211"/>
      <c r="I438" s="211">
        <f t="shared" si="24"/>
        <v>0</v>
      </c>
      <c r="J438" s="109"/>
      <c r="K438" s="123"/>
      <c r="L438" s="232"/>
      <c r="M438" s="63"/>
      <c r="N438" s="256"/>
      <c r="O438" s="255">
        <f t="shared" si="25"/>
        <v>0</v>
      </c>
    </row>
    <row r="439" spans="2:15" ht="27" customHeight="1" x14ac:dyDescent="0.15">
      <c r="B439" s="108"/>
      <c r="C439" s="121"/>
      <c r="D439" s="121"/>
      <c r="E439" s="121"/>
      <c r="F439" s="186"/>
      <c r="G439" s="63"/>
      <c r="H439" s="211"/>
      <c r="I439" s="211">
        <f>F439*H439</f>
        <v>0</v>
      </c>
      <c r="J439" s="109"/>
      <c r="K439" s="123"/>
      <c r="L439" s="232"/>
      <c r="M439" s="63"/>
      <c r="N439" s="256"/>
      <c r="O439" s="255">
        <f t="shared" si="25"/>
        <v>0</v>
      </c>
    </row>
    <row r="440" spans="2:15" ht="27" customHeight="1" x14ac:dyDescent="0.15">
      <c r="B440" s="112"/>
      <c r="C440" s="127"/>
      <c r="D440" s="127"/>
      <c r="E440" s="127"/>
      <c r="F440" s="188"/>
      <c r="G440" s="66"/>
      <c r="H440" s="213"/>
      <c r="I440" s="213">
        <f>F440*H440</f>
        <v>0</v>
      </c>
      <c r="J440" s="113"/>
      <c r="K440" s="129"/>
      <c r="L440" s="240"/>
      <c r="M440" s="66"/>
      <c r="N440" s="260"/>
      <c r="O440" s="259">
        <f>L440*N440</f>
        <v>0</v>
      </c>
    </row>
    <row r="441" spans="2:15" ht="27" customHeight="1" x14ac:dyDescent="0.15">
      <c r="B441" s="114"/>
      <c r="C441" s="130" t="s">
        <v>513</v>
      </c>
      <c r="D441" s="130"/>
      <c r="E441" s="130"/>
      <c r="F441" s="189"/>
      <c r="G441" s="68"/>
      <c r="H441" s="214"/>
      <c r="I441" s="214">
        <f>SUM(I421:I440)</f>
        <v>0</v>
      </c>
      <c r="J441" s="115"/>
      <c r="K441" s="132"/>
      <c r="L441" s="189"/>
      <c r="M441" s="68"/>
      <c r="N441" s="261"/>
      <c r="O441" s="261"/>
    </row>
    <row r="442" spans="2:15" s="35" customFormat="1" ht="27" customHeight="1" x14ac:dyDescent="0.15">
      <c r="B442" s="35" t="s">
        <v>514</v>
      </c>
      <c r="F442" s="194"/>
      <c r="G442" s="87"/>
      <c r="H442" s="218"/>
      <c r="I442" s="218"/>
      <c r="J442" s="34"/>
      <c r="K442" s="4"/>
      <c r="L442" s="190"/>
      <c r="M442" s="36"/>
      <c r="N442" s="226"/>
      <c r="O442" s="226"/>
    </row>
    <row r="443" spans="2:15" s="35" customFormat="1" ht="27" customHeight="1" x14ac:dyDescent="0.15">
      <c r="F443" s="190"/>
      <c r="H443" s="215"/>
      <c r="I443" s="215"/>
      <c r="J443" s="34"/>
      <c r="K443" s="4"/>
      <c r="L443" s="190"/>
      <c r="M443" s="36"/>
      <c r="N443" s="226"/>
      <c r="O443" s="226"/>
    </row>
    <row r="444" spans="2:15" s="29" customFormat="1" ht="27" customHeight="1" x14ac:dyDescent="0.15">
      <c r="B444" s="303" t="s">
        <v>159</v>
      </c>
      <c r="C444" s="304"/>
      <c r="D444" s="56" t="s">
        <v>160</v>
      </c>
      <c r="E444" s="56" t="s">
        <v>161</v>
      </c>
      <c r="F444" s="183" t="s">
        <v>162</v>
      </c>
      <c r="G444" s="56" t="s">
        <v>163</v>
      </c>
      <c r="H444" s="208" t="s">
        <v>164</v>
      </c>
      <c r="I444" s="208" t="s">
        <v>165</v>
      </c>
      <c r="J444" s="305" t="s">
        <v>166</v>
      </c>
      <c r="K444" s="304"/>
      <c r="L444" s="183" t="s">
        <v>167</v>
      </c>
      <c r="M444" s="57" t="s">
        <v>163</v>
      </c>
      <c r="N444" s="249" t="s">
        <v>164</v>
      </c>
      <c r="O444" s="250" t="s">
        <v>168</v>
      </c>
    </row>
    <row r="445" spans="2:15" ht="27" customHeight="1" x14ac:dyDescent="0.15">
      <c r="B445" s="58" t="s">
        <v>515</v>
      </c>
      <c r="C445" s="59" t="s">
        <v>149</v>
      </c>
      <c r="D445" s="59" t="s">
        <v>516</v>
      </c>
      <c r="E445" s="59"/>
      <c r="F445" s="184"/>
      <c r="G445" s="59"/>
      <c r="H445" s="209"/>
      <c r="I445" s="209"/>
      <c r="J445" s="60"/>
      <c r="K445" s="60"/>
      <c r="L445" s="184"/>
      <c r="M445" s="61"/>
      <c r="N445" s="251"/>
      <c r="O445" s="252"/>
    </row>
    <row r="446" spans="2:15" ht="27" customHeight="1" x14ac:dyDescent="0.15">
      <c r="B446" s="106">
        <v>-1</v>
      </c>
      <c r="C446" s="118" t="s">
        <v>517</v>
      </c>
      <c r="D446" s="118"/>
      <c r="E446" s="118"/>
      <c r="F446" s="185"/>
      <c r="G446" s="62" t="s">
        <v>171</v>
      </c>
      <c r="H446" s="210"/>
      <c r="I446" s="210">
        <f t="shared" ref="I446:I452" si="26">F446*H446</f>
        <v>0</v>
      </c>
      <c r="J446" s="107" t="s">
        <v>172</v>
      </c>
      <c r="K446" s="120" t="s">
        <v>290</v>
      </c>
      <c r="L446" s="185"/>
      <c r="M446" s="69"/>
      <c r="N446" s="253"/>
      <c r="O446" s="253">
        <f t="shared" ref="O446:O452" si="27">L446*N446</f>
        <v>0</v>
      </c>
    </row>
    <row r="447" spans="2:15" ht="27" customHeight="1" x14ac:dyDescent="0.15">
      <c r="B447" s="108">
        <v>-2</v>
      </c>
      <c r="C447" s="121" t="s">
        <v>518</v>
      </c>
      <c r="D447" s="121"/>
      <c r="E447" s="121"/>
      <c r="F447" s="186"/>
      <c r="G447" s="63" t="s">
        <v>171</v>
      </c>
      <c r="H447" s="211"/>
      <c r="I447" s="211">
        <f t="shared" si="26"/>
        <v>0</v>
      </c>
      <c r="J447" s="109"/>
      <c r="K447" s="123"/>
      <c r="L447" s="186"/>
      <c r="M447" s="64"/>
      <c r="N447" s="255"/>
      <c r="O447" s="255">
        <f t="shared" si="27"/>
        <v>0</v>
      </c>
    </row>
    <row r="448" spans="2:15" ht="27" customHeight="1" x14ac:dyDescent="0.15">
      <c r="B448" s="108">
        <v>-3</v>
      </c>
      <c r="C448" s="121" t="s">
        <v>519</v>
      </c>
      <c r="D448" s="121"/>
      <c r="E448" s="121"/>
      <c r="F448" s="186"/>
      <c r="G448" s="64"/>
      <c r="H448" s="211"/>
      <c r="I448" s="211">
        <f t="shared" si="26"/>
        <v>0</v>
      </c>
      <c r="J448" s="109"/>
      <c r="K448" s="123"/>
      <c r="L448" s="186"/>
      <c r="M448" s="64"/>
      <c r="N448" s="255"/>
      <c r="O448" s="255">
        <f t="shared" si="27"/>
        <v>0</v>
      </c>
    </row>
    <row r="449" spans="2:15" ht="27" customHeight="1" x14ac:dyDescent="0.15">
      <c r="B449" s="108" t="s">
        <v>520</v>
      </c>
      <c r="C449" s="121" t="s">
        <v>521</v>
      </c>
      <c r="D449" s="121"/>
      <c r="E449" s="121"/>
      <c r="F449" s="186"/>
      <c r="G449" s="63" t="s">
        <v>243</v>
      </c>
      <c r="H449" s="211"/>
      <c r="I449" s="211">
        <f t="shared" si="26"/>
        <v>0</v>
      </c>
      <c r="J449" s="109"/>
      <c r="K449" s="123"/>
      <c r="L449" s="186"/>
      <c r="M449" s="64"/>
      <c r="N449" s="255"/>
      <c r="O449" s="255">
        <f t="shared" si="27"/>
        <v>0</v>
      </c>
    </row>
    <row r="450" spans="2:15" ht="27" customHeight="1" x14ac:dyDescent="0.15">
      <c r="B450" s="108" t="s">
        <v>522</v>
      </c>
      <c r="C450" s="121" t="s">
        <v>523</v>
      </c>
      <c r="D450" s="121"/>
      <c r="E450" s="121"/>
      <c r="F450" s="186"/>
      <c r="G450" s="63" t="s">
        <v>243</v>
      </c>
      <c r="H450" s="211"/>
      <c r="I450" s="211">
        <f t="shared" si="26"/>
        <v>0</v>
      </c>
      <c r="J450" s="109"/>
      <c r="K450" s="123"/>
      <c r="L450" s="186"/>
      <c r="M450" s="64"/>
      <c r="N450" s="255"/>
      <c r="O450" s="255">
        <f t="shared" si="27"/>
        <v>0</v>
      </c>
    </row>
    <row r="451" spans="2:15" ht="27" customHeight="1" x14ac:dyDescent="0.15">
      <c r="B451" s="108">
        <v>-4</v>
      </c>
      <c r="C451" s="121" t="s">
        <v>524</v>
      </c>
      <c r="D451" s="121"/>
      <c r="E451" s="121"/>
      <c r="F451" s="186"/>
      <c r="G451" s="63" t="s">
        <v>243</v>
      </c>
      <c r="H451" s="211"/>
      <c r="I451" s="211">
        <f t="shared" si="26"/>
        <v>0</v>
      </c>
      <c r="J451" s="109"/>
      <c r="K451" s="123"/>
      <c r="L451" s="186"/>
      <c r="M451" s="64"/>
      <c r="N451" s="255"/>
      <c r="O451" s="255">
        <f t="shared" si="27"/>
        <v>0</v>
      </c>
    </row>
    <row r="452" spans="2:15" ht="27" customHeight="1" x14ac:dyDescent="0.15">
      <c r="B452" s="108">
        <v>-5</v>
      </c>
      <c r="C452" s="121" t="s">
        <v>525</v>
      </c>
      <c r="D452" s="121"/>
      <c r="E452" s="121"/>
      <c r="F452" s="186"/>
      <c r="G452" s="63" t="s">
        <v>243</v>
      </c>
      <c r="H452" s="211"/>
      <c r="I452" s="213">
        <f t="shared" si="26"/>
        <v>0</v>
      </c>
      <c r="J452" s="109"/>
      <c r="K452" s="123"/>
      <c r="L452" s="186"/>
      <c r="M452" s="64"/>
      <c r="N452" s="255"/>
      <c r="O452" s="259">
        <f t="shared" si="27"/>
        <v>0</v>
      </c>
    </row>
    <row r="453" spans="2:15" ht="27" customHeight="1" x14ac:dyDescent="0.15">
      <c r="B453" s="114"/>
      <c r="C453" s="130" t="s">
        <v>526</v>
      </c>
      <c r="D453" s="130"/>
      <c r="E453" s="130"/>
      <c r="F453" s="189"/>
      <c r="G453" s="68"/>
      <c r="H453" s="214"/>
      <c r="I453" s="214">
        <f>SUM(I446:I452)</f>
        <v>0</v>
      </c>
      <c r="J453" s="115"/>
      <c r="K453" s="132"/>
      <c r="L453" s="189"/>
      <c r="M453" s="68"/>
      <c r="N453" s="261"/>
      <c r="O453" s="261"/>
    </row>
    <row r="454" spans="2:15" ht="27" customHeight="1" x14ac:dyDescent="0.15">
      <c r="B454" s="34"/>
      <c r="C454" s="35" t="s">
        <v>527</v>
      </c>
      <c r="D454" s="35"/>
      <c r="E454" s="35"/>
      <c r="F454" s="190"/>
      <c r="G454" s="35"/>
      <c r="H454" s="215"/>
      <c r="I454" s="215"/>
      <c r="J454" s="34"/>
    </row>
    <row r="455" spans="2:15" s="29" customFormat="1" ht="27" customHeight="1" x14ac:dyDescent="0.15">
      <c r="B455" s="303" t="s">
        <v>159</v>
      </c>
      <c r="C455" s="304"/>
      <c r="D455" s="56" t="s">
        <v>160</v>
      </c>
      <c r="E455" s="56" t="s">
        <v>161</v>
      </c>
      <c r="F455" s="183" t="s">
        <v>162</v>
      </c>
      <c r="G455" s="56" t="s">
        <v>163</v>
      </c>
      <c r="H455" s="208" t="s">
        <v>164</v>
      </c>
      <c r="I455" s="208" t="s">
        <v>165</v>
      </c>
      <c r="J455" s="305" t="s">
        <v>166</v>
      </c>
      <c r="K455" s="304"/>
      <c r="L455" s="183" t="s">
        <v>167</v>
      </c>
      <c r="M455" s="57" t="s">
        <v>163</v>
      </c>
      <c r="N455" s="249" t="s">
        <v>164</v>
      </c>
      <c r="O455" s="250" t="s">
        <v>168</v>
      </c>
    </row>
    <row r="456" spans="2:15" ht="27" customHeight="1" x14ac:dyDescent="0.15">
      <c r="B456" s="58" t="s">
        <v>528</v>
      </c>
      <c r="C456" s="59" t="s">
        <v>150</v>
      </c>
      <c r="D456" s="59"/>
      <c r="E456" s="59"/>
      <c r="F456" s="184"/>
      <c r="G456" s="59"/>
      <c r="H456" s="209"/>
      <c r="I456" s="209"/>
      <c r="J456" s="67" t="s">
        <v>488</v>
      </c>
      <c r="K456" s="60"/>
      <c r="L456" s="184"/>
      <c r="M456" s="61"/>
      <c r="N456" s="251"/>
      <c r="O456" s="252"/>
    </row>
    <row r="457" spans="2:15" ht="27" customHeight="1" x14ac:dyDescent="0.15">
      <c r="B457" s="106">
        <v>-1</v>
      </c>
      <c r="C457" s="118" t="s">
        <v>529</v>
      </c>
      <c r="D457" s="118"/>
      <c r="E457" s="118"/>
      <c r="F457" s="185"/>
      <c r="G457" s="62" t="s">
        <v>171</v>
      </c>
      <c r="H457" s="210"/>
      <c r="I457" s="210">
        <f>F457*H457</f>
        <v>0</v>
      </c>
      <c r="J457" s="107" t="s">
        <v>172</v>
      </c>
      <c r="K457" s="120" t="s">
        <v>530</v>
      </c>
      <c r="L457" s="185"/>
      <c r="M457" s="62" t="s">
        <v>171</v>
      </c>
      <c r="N457" s="253"/>
      <c r="O457" s="274">
        <f>L457*N457</f>
        <v>0</v>
      </c>
    </row>
    <row r="458" spans="2:15" ht="27" customHeight="1" x14ac:dyDescent="0.15">
      <c r="B458" s="114"/>
      <c r="C458" s="130" t="s">
        <v>531</v>
      </c>
      <c r="D458" s="130"/>
      <c r="E458" s="130"/>
      <c r="F458" s="189"/>
      <c r="G458" s="68"/>
      <c r="H458" s="214"/>
      <c r="I458" s="214">
        <f>SUM(I457)</f>
        <v>0</v>
      </c>
      <c r="J458" s="115"/>
      <c r="K458" s="132"/>
      <c r="L458" s="189"/>
      <c r="M458" s="68"/>
      <c r="N458" s="261"/>
      <c r="O458" s="275"/>
    </row>
    <row r="459" spans="2:15" ht="27" customHeight="1" x14ac:dyDescent="0.15"/>
    <row r="460" spans="2:15" s="29" customFormat="1" ht="27" customHeight="1" x14ac:dyDescent="0.15">
      <c r="B460" s="303" t="s">
        <v>159</v>
      </c>
      <c r="C460" s="304"/>
      <c r="D460" s="56" t="s">
        <v>160</v>
      </c>
      <c r="E460" s="56" t="s">
        <v>161</v>
      </c>
      <c r="F460" s="183" t="s">
        <v>162</v>
      </c>
      <c r="G460" s="56" t="s">
        <v>163</v>
      </c>
      <c r="H460" s="208" t="s">
        <v>164</v>
      </c>
      <c r="I460" s="208" t="s">
        <v>165</v>
      </c>
      <c r="J460" s="305" t="s">
        <v>166</v>
      </c>
      <c r="K460" s="304"/>
      <c r="L460" s="183" t="s">
        <v>167</v>
      </c>
      <c r="M460" s="57" t="s">
        <v>163</v>
      </c>
      <c r="N460" s="249" t="s">
        <v>164</v>
      </c>
      <c r="O460" s="250" t="s">
        <v>168</v>
      </c>
    </row>
    <row r="461" spans="2:15" ht="27" customHeight="1" x14ac:dyDescent="0.15">
      <c r="B461" s="58" t="s">
        <v>0</v>
      </c>
      <c r="C461" s="59" t="s">
        <v>151</v>
      </c>
      <c r="D461" s="59" t="s">
        <v>1</v>
      </c>
      <c r="E461" s="59"/>
      <c r="F461" s="184"/>
      <c r="G461" s="59"/>
      <c r="H461" s="209"/>
      <c r="I461" s="209"/>
      <c r="J461" s="60"/>
      <c r="K461" s="60"/>
      <c r="L461" s="184"/>
      <c r="M461" s="61"/>
      <c r="N461" s="251"/>
      <c r="O461" s="252"/>
    </row>
    <row r="462" spans="2:15" ht="27" customHeight="1" x14ac:dyDescent="0.15">
      <c r="B462" s="106">
        <v>-1</v>
      </c>
      <c r="C462" s="118" t="s">
        <v>2</v>
      </c>
      <c r="D462" s="118"/>
      <c r="E462" s="118"/>
      <c r="F462" s="185"/>
      <c r="G462" s="62" t="s">
        <v>296</v>
      </c>
      <c r="H462" s="210"/>
      <c r="I462" s="210">
        <f t="shared" ref="I462:I467" si="28">F462*H462</f>
        <v>0</v>
      </c>
      <c r="J462" s="107"/>
      <c r="K462" s="120"/>
      <c r="L462" s="185"/>
      <c r="M462" s="69"/>
      <c r="N462" s="253"/>
      <c r="O462" s="253">
        <f t="shared" ref="O462:O467" si="29">L462*N462</f>
        <v>0</v>
      </c>
    </row>
    <row r="463" spans="2:15" ht="27" customHeight="1" x14ac:dyDescent="0.15">
      <c r="B463" s="108">
        <v>-2</v>
      </c>
      <c r="C463" s="121" t="s">
        <v>3</v>
      </c>
      <c r="D463" s="121"/>
      <c r="E463" s="121"/>
      <c r="F463" s="186"/>
      <c r="G463" s="63" t="s">
        <v>296</v>
      </c>
      <c r="H463" s="211"/>
      <c r="I463" s="211">
        <f t="shared" si="28"/>
        <v>0</v>
      </c>
      <c r="J463" s="109"/>
      <c r="K463" s="123"/>
      <c r="L463" s="186"/>
      <c r="M463" s="64"/>
      <c r="N463" s="255"/>
      <c r="O463" s="255">
        <f t="shared" si="29"/>
        <v>0</v>
      </c>
    </row>
    <row r="464" spans="2:15" ht="27" customHeight="1" x14ac:dyDescent="0.15">
      <c r="B464" s="108">
        <v>-3</v>
      </c>
      <c r="C464" s="121" t="s">
        <v>4</v>
      </c>
      <c r="D464" s="121"/>
      <c r="E464" s="121"/>
      <c r="F464" s="186"/>
      <c r="G464" s="63" t="s">
        <v>296</v>
      </c>
      <c r="H464" s="211"/>
      <c r="I464" s="211">
        <f t="shared" si="28"/>
        <v>0</v>
      </c>
      <c r="J464" s="109"/>
      <c r="K464" s="123"/>
      <c r="L464" s="186"/>
      <c r="M464" s="64"/>
      <c r="N464" s="255"/>
      <c r="O464" s="255">
        <f t="shared" si="29"/>
        <v>0</v>
      </c>
    </row>
    <row r="465" spans="2:15" ht="27" customHeight="1" x14ac:dyDescent="0.15">
      <c r="B465" s="108">
        <v>-4</v>
      </c>
      <c r="C465" s="121" t="s">
        <v>5</v>
      </c>
      <c r="D465" s="121"/>
      <c r="E465" s="121"/>
      <c r="F465" s="186"/>
      <c r="G465" s="63" t="s">
        <v>296</v>
      </c>
      <c r="H465" s="211"/>
      <c r="I465" s="211">
        <f t="shared" si="28"/>
        <v>0</v>
      </c>
      <c r="J465" s="109"/>
      <c r="K465" s="123"/>
      <c r="L465" s="186"/>
      <c r="M465" s="64"/>
      <c r="N465" s="255"/>
      <c r="O465" s="255">
        <f t="shared" si="29"/>
        <v>0</v>
      </c>
    </row>
    <row r="466" spans="2:15" ht="27" customHeight="1" x14ac:dyDescent="0.15">
      <c r="B466" s="108">
        <v>-5</v>
      </c>
      <c r="C466" s="121" t="s">
        <v>6</v>
      </c>
      <c r="D466" s="121"/>
      <c r="E466" s="121"/>
      <c r="F466" s="186"/>
      <c r="G466" s="63" t="s">
        <v>7</v>
      </c>
      <c r="H466" s="211"/>
      <c r="I466" s="211">
        <f t="shared" si="28"/>
        <v>0</v>
      </c>
      <c r="J466" s="109"/>
      <c r="K466" s="123"/>
      <c r="L466" s="186"/>
      <c r="M466" s="64"/>
      <c r="N466" s="255"/>
      <c r="O466" s="255">
        <f t="shared" si="29"/>
        <v>0</v>
      </c>
    </row>
    <row r="467" spans="2:15" ht="27" customHeight="1" x14ac:dyDescent="0.15">
      <c r="B467" s="108">
        <v>-6</v>
      </c>
      <c r="C467" s="121" t="s">
        <v>8</v>
      </c>
      <c r="D467" s="121"/>
      <c r="E467" s="121"/>
      <c r="F467" s="186"/>
      <c r="G467" s="63" t="s">
        <v>416</v>
      </c>
      <c r="H467" s="211"/>
      <c r="I467" s="213">
        <f t="shared" si="28"/>
        <v>0</v>
      </c>
      <c r="J467" s="109"/>
      <c r="K467" s="123"/>
      <c r="L467" s="186"/>
      <c r="M467" s="64"/>
      <c r="N467" s="255"/>
      <c r="O467" s="259">
        <f t="shared" si="29"/>
        <v>0</v>
      </c>
    </row>
    <row r="468" spans="2:15" ht="27" customHeight="1" x14ac:dyDescent="0.15">
      <c r="B468" s="114"/>
      <c r="C468" s="130" t="s">
        <v>9</v>
      </c>
      <c r="D468" s="130"/>
      <c r="E468" s="130"/>
      <c r="F468" s="189"/>
      <c r="G468" s="151"/>
      <c r="H468" s="214"/>
      <c r="I468" s="214">
        <f>SUM(I462:I467)</f>
        <v>0</v>
      </c>
      <c r="J468" s="115"/>
      <c r="K468" s="132"/>
      <c r="L468" s="189"/>
      <c r="M468" s="68"/>
      <c r="N468" s="261"/>
      <c r="O468" s="261"/>
    </row>
    <row r="469" spans="2:15" s="35" customFormat="1" ht="22.5" customHeight="1" x14ac:dyDescent="0.15">
      <c r="B469" s="86"/>
      <c r="C469" s="87"/>
      <c r="D469" s="87"/>
      <c r="E469" s="87"/>
      <c r="F469" s="194"/>
      <c r="G469" s="94"/>
      <c r="H469" s="218"/>
      <c r="I469" s="218"/>
      <c r="J469" s="86"/>
      <c r="K469" s="88"/>
      <c r="L469" s="194"/>
      <c r="M469" s="89"/>
      <c r="N469" s="268"/>
      <c r="O469" s="268"/>
    </row>
    <row r="470" spans="2:15" ht="27" customHeight="1" x14ac:dyDescent="0.15">
      <c r="B470" s="90"/>
      <c r="C470" s="91"/>
      <c r="D470" s="91"/>
      <c r="E470" s="91"/>
      <c r="F470" s="195"/>
      <c r="G470" s="95"/>
      <c r="H470" s="219"/>
      <c r="I470" s="219"/>
      <c r="J470" s="90"/>
      <c r="K470" s="92"/>
      <c r="L470" s="195"/>
      <c r="M470" s="93"/>
      <c r="N470" s="269"/>
      <c r="O470" s="269"/>
    </row>
    <row r="471" spans="2:15" s="29" customFormat="1" ht="27" customHeight="1" x14ac:dyDescent="0.15">
      <c r="B471" s="303" t="s">
        <v>159</v>
      </c>
      <c r="C471" s="304"/>
      <c r="D471" s="56" t="s">
        <v>160</v>
      </c>
      <c r="E471" s="56" t="s">
        <v>161</v>
      </c>
      <c r="F471" s="183" t="s">
        <v>162</v>
      </c>
      <c r="G471" s="56" t="s">
        <v>163</v>
      </c>
      <c r="H471" s="208" t="s">
        <v>164</v>
      </c>
      <c r="I471" s="208" t="s">
        <v>165</v>
      </c>
      <c r="J471" s="305" t="s">
        <v>166</v>
      </c>
      <c r="K471" s="304"/>
      <c r="L471" s="183" t="s">
        <v>167</v>
      </c>
      <c r="M471" s="57" t="s">
        <v>163</v>
      </c>
      <c r="N471" s="249" t="s">
        <v>164</v>
      </c>
      <c r="O471" s="250" t="s">
        <v>168</v>
      </c>
    </row>
    <row r="472" spans="2:15" ht="27" customHeight="1" x14ac:dyDescent="0.15">
      <c r="B472" s="58" t="s">
        <v>10</v>
      </c>
      <c r="C472" s="59" t="s">
        <v>152</v>
      </c>
      <c r="D472" s="59"/>
      <c r="E472" s="59"/>
      <c r="F472" s="184"/>
      <c r="G472" s="59"/>
      <c r="H472" s="209"/>
      <c r="I472" s="209"/>
      <c r="J472" s="59"/>
      <c r="K472" s="60"/>
      <c r="L472" s="184"/>
      <c r="M472" s="61"/>
      <c r="N472" s="251"/>
      <c r="O472" s="252"/>
    </row>
    <row r="473" spans="2:15" ht="27" customHeight="1" x14ac:dyDescent="0.15">
      <c r="B473" s="106">
        <v>-1</v>
      </c>
      <c r="C473" s="118" t="s">
        <v>11</v>
      </c>
      <c r="D473" s="118"/>
      <c r="E473" s="118"/>
      <c r="F473" s="185"/>
      <c r="G473" s="62" t="s">
        <v>171</v>
      </c>
      <c r="H473" s="210"/>
      <c r="I473" s="210">
        <f>F473*H473</f>
        <v>0</v>
      </c>
      <c r="J473" s="107" t="s">
        <v>172</v>
      </c>
      <c r="K473" s="123" t="s">
        <v>488</v>
      </c>
      <c r="L473" s="185"/>
      <c r="M473" s="62" t="s">
        <v>171</v>
      </c>
      <c r="N473" s="253"/>
      <c r="O473" s="253">
        <f>L473*N473</f>
        <v>0</v>
      </c>
    </row>
    <row r="474" spans="2:15" ht="27" customHeight="1" x14ac:dyDescent="0.15">
      <c r="B474" s="108">
        <v>-2</v>
      </c>
      <c r="C474" s="121" t="s">
        <v>12</v>
      </c>
      <c r="D474" s="121"/>
      <c r="E474" s="121"/>
      <c r="F474" s="186"/>
      <c r="G474" s="63" t="s">
        <v>171</v>
      </c>
      <c r="H474" s="211"/>
      <c r="I474" s="211">
        <f>F474*H474</f>
        <v>0</v>
      </c>
      <c r="J474" s="109"/>
      <c r="K474" s="123"/>
      <c r="L474" s="186"/>
      <c r="M474" s="63"/>
      <c r="N474" s="255"/>
      <c r="O474" s="255">
        <f>L474*N474</f>
        <v>0</v>
      </c>
    </row>
    <row r="475" spans="2:15" ht="27" customHeight="1" x14ac:dyDescent="0.15">
      <c r="B475" s="108">
        <v>-3</v>
      </c>
      <c r="C475" s="121" t="s">
        <v>13</v>
      </c>
      <c r="D475" s="121"/>
      <c r="E475" s="121"/>
      <c r="F475" s="186"/>
      <c r="G475" s="63" t="s">
        <v>171</v>
      </c>
      <c r="H475" s="211"/>
      <c r="I475" s="211">
        <f t="shared" ref="I475:I491" si="30">F475*H475</f>
        <v>0</v>
      </c>
      <c r="J475" s="109" t="s">
        <v>172</v>
      </c>
      <c r="K475" s="123" t="s">
        <v>488</v>
      </c>
      <c r="L475" s="186"/>
      <c r="M475" s="63" t="s">
        <v>171</v>
      </c>
      <c r="N475" s="255"/>
      <c r="O475" s="255">
        <f t="shared" ref="O475:O491" si="31">L475*N475</f>
        <v>0</v>
      </c>
    </row>
    <row r="476" spans="2:15" ht="27" customHeight="1" x14ac:dyDescent="0.15">
      <c r="B476" s="108">
        <v>-4</v>
      </c>
      <c r="C476" s="121" t="s">
        <v>14</v>
      </c>
      <c r="D476" s="121"/>
      <c r="E476" s="121"/>
      <c r="F476" s="186"/>
      <c r="G476" s="63" t="s">
        <v>171</v>
      </c>
      <c r="H476" s="211"/>
      <c r="I476" s="211">
        <f t="shared" si="30"/>
        <v>0</v>
      </c>
      <c r="J476" s="109"/>
      <c r="K476" s="123"/>
      <c r="L476" s="186"/>
      <c r="M476" s="63"/>
      <c r="N476" s="255"/>
      <c r="O476" s="255">
        <f t="shared" si="31"/>
        <v>0</v>
      </c>
    </row>
    <row r="477" spans="2:15" ht="27" customHeight="1" x14ac:dyDescent="0.15">
      <c r="B477" s="108">
        <v>-5</v>
      </c>
      <c r="C477" s="121" t="s">
        <v>15</v>
      </c>
      <c r="D477" s="121"/>
      <c r="E477" s="121"/>
      <c r="F477" s="186"/>
      <c r="G477" s="63" t="s">
        <v>416</v>
      </c>
      <c r="H477" s="211"/>
      <c r="I477" s="211">
        <f t="shared" si="30"/>
        <v>0</v>
      </c>
      <c r="J477" s="109"/>
      <c r="K477" s="123"/>
      <c r="L477" s="186"/>
      <c r="M477" s="63"/>
      <c r="N477" s="255"/>
      <c r="O477" s="255">
        <f t="shared" si="31"/>
        <v>0</v>
      </c>
    </row>
    <row r="478" spans="2:15" ht="27" customHeight="1" x14ac:dyDescent="0.15">
      <c r="B478" s="108">
        <v>-6</v>
      </c>
      <c r="C478" s="121" t="s">
        <v>16</v>
      </c>
      <c r="D478" s="121"/>
      <c r="E478" s="121"/>
      <c r="F478" s="186"/>
      <c r="G478" s="63" t="s">
        <v>171</v>
      </c>
      <c r="H478" s="211"/>
      <c r="I478" s="211">
        <f t="shared" si="30"/>
        <v>0</v>
      </c>
      <c r="J478" s="109"/>
      <c r="K478" s="123"/>
      <c r="L478" s="186"/>
      <c r="M478" s="63"/>
      <c r="N478" s="255"/>
      <c r="O478" s="255">
        <f t="shared" si="31"/>
        <v>0</v>
      </c>
    </row>
    <row r="479" spans="2:15" ht="27" customHeight="1" x14ac:dyDescent="0.15">
      <c r="B479" s="108">
        <v>-7</v>
      </c>
      <c r="C479" s="121" t="s">
        <v>17</v>
      </c>
      <c r="D479" s="121"/>
      <c r="E479" s="121"/>
      <c r="F479" s="186"/>
      <c r="G479" s="63" t="s">
        <v>236</v>
      </c>
      <c r="H479" s="211"/>
      <c r="I479" s="211">
        <f t="shared" si="30"/>
        <v>0</v>
      </c>
      <c r="J479" s="109"/>
      <c r="K479" s="123"/>
      <c r="L479" s="186"/>
      <c r="M479" s="63"/>
      <c r="N479" s="255"/>
      <c r="O479" s="255">
        <f t="shared" si="31"/>
        <v>0</v>
      </c>
    </row>
    <row r="480" spans="2:15" ht="27" customHeight="1" x14ac:dyDescent="0.15">
      <c r="B480" s="108">
        <v>-8</v>
      </c>
      <c r="C480" s="121" t="s">
        <v>18</v>
      </c>
      <c r="D480" s="121"/>
      <c r="E480" s="121"/>
      <c r="F480" s="186"/>
      <c r="G480" s="63" t="s">
        <v>236</v>
      </c>
      <c r="H480" s="211"/>
      <c r="I480" s="211">
        <f t="shared" si="30"/>
        <v>0</v>
      </c>
      <c r="J480" s="109"/>
      <c r="K480" s="123"/>
      <c r="L480" s="186"/>
      <c r="M480" s="63"/>
      <c r="N480" s="255"/>
      <c r="O480" s="255">
        <f t="shared" si="31"/>
        <v>0</v>
      </c>
    </row>
    <row r="481" spans="2:15" ht="27" customHeight="1" x14ac:dyDescent="0.15">
      <c r="B481" s="108">
        <v>-9</v>
      </c>
      <c r="C481" s="121" t="s">
        <v>19</v>
      </c>
      <c r="D481" s="121"/>
      <c r="E481" s="121"/>
      <c r="F481" s="186"/>
      <c r="G481" s="63" t="s">
        <v>236</v>
      </c>
      <c r="H481" s="211"/>
      <c r="I481" s="211">
        <f t="shared" si="30"/>
        <v>0</v>
      </c>
      <c r="J481" s="109"/>
      <c r="K481" s="123"/>
      <c r="L481" s="186"/>
      <c r="M481" s="63"/>
      <c r="N481" s="255"/>
      <c r="O481" s="255">
        <f t="shared" si="31"/>
        <v>0</v>
      </c>
    </row>
    <row r="482" spans="2:15" ht="27" customHeight="1" x14ac:dyDescent="0.15">
      <c r="B482" s="108">
        <v>-10</v>
      </c>
      <c r="C482" s="121" t="s">
        <v>20</v>
      </c>
      <c r="D482" s="121"/>
      <c r="E482" s="121"/>
      <c r="F482" s="186"/>
      <c r="G482" s="63" t="s">
        <v>236</v>
      </c>
      <c r="H482" s="211"/>
      <c r="I482" s="211">
        <f t="shared" si="30"/>
        <v>0</v>
      </c>
      <c r="J482" s="109"/>
      <c r="K482" s="123"/>
      <c r="L482" s="186"/>
      <c r="M482" s="63"/>
      <c r="N482" s="255"/>
      <c r="O482" s="255">
        <f t="shared" si="31"/>
        <v>0</v>
      </c>
    </row>
    <row r="483" spans="2:15" ht="27" customHeight="1" x14ac:dyDescent="0.15">
      <c r="B483" s="108">
        <v>-11</v>
      </c>
      <c r="C483" s="121" t="s">
        <v>21</v>
      </c>
      <c r="D483" s="121"/>
      <c r="E483" s="121"/>
      <c r="F483" s="186"/>
      <c r="G483" s="63" t="s">
        <v>243</v>
      </c>
      <c r="H483" s="211"/>
      <c r="I483" s="211">
        <f t="shared" si="30"/>
        <v>0</v>
      </c>
      <c r="J483" s="109"/>
      <c r="K483" s="123"/>
      <c r="L483" s="186"/>
      <c r="M483" s="63"/>
      <c r="N483" s="255"/>
      <c r="O483" s="255">
        <f t="shared" si="31"/>
        <v>0</v>
      </c>
    </row>
    <row r="484" spans="2:15" ht="27" customHeight="1" x14ac:dyDescent="0.15">
      <c r="B484" s="108">
        <v>-12</v>
      </c>
      <c r="C484" s="121" t="s">
        <v>22</v>
      </c>
      <c r="D484" s="121"/>
      <c r="E484" s="121"/>
      <c r="F484" s="186"/>
      <c r="G484" s="63" t="s">
        <v>236</v>
      </c>
      <c r="H484" s="211"/>
      <c r="I484" s="211">
        <f t="shared" si="30"/>
        <v>0</v>
      </c>
      <c r="J484" s="109"/>
      <c r="K484" s="123"/>
      <c r="L484" s="186"/>
      <c r="M484" s="63"/>
      <c r="N484" s="255"/>
      <c r="O484" s="255">
        <f t="shared" si="31"/>
        <v>0</v>
      </c>
    </row>
    <row r="485" spans="2:15" ht="27" customHeight="1" x14ac:dyDescent="0.15">
      <c r="B485" s="156">
        <v>-13</v>
      </c>
      <c r="C485" s="158" t="s">
        <v>23</v>
      </c>
      <c r="D485" s="121"/>
      <c r="E485" s="121"/>
      <c r="F485" s="186"/>
      <c r="G485" s="63" t="s">
        <v>24</v>
      </c>
      <c r="H485" s="211"/>
      <c r="I485" s="211">
        <f t="shared" si="30"/>
        <v>0</v>
      </c>
      <c r="J485" s="157" t="s">
        <v>25</v>
      </c>
      <c r="K485" s="123" t="s">
        <v>26</v>
      </c>
      <c r="L485" s="186"/>
      <c r="M485" s="63" t="s">
        <v>24</v>
      </c>
      <c r="N485" s="255"/>
      <c r="O485" s="255">
        <f t="shared" si="31"/>
        <v>0</v>
      </c>
    </row>
    <row r="486" spans="2:15" ht="27" customHeight="1" x14ac:dyDescent="0.15">
      <c r="B486" s="108">
        <v>-14</v>
      </c>
      <c r="C486" s="121" t="s">
        <v>27</v>
      </c>
      <c r="D486" s="121"/>
      <c r="E486" s="121"/>
      <c r="F486" s="186"/>
      <c r="G486" s="63" t="s">
        <v>296</v>
      </c>
      <c r="H486" s="211"/>
      <c r="I486" s="211">
        <f t="shared" si="30"/>
        <v>0</v>
      </c>
      <c r="J486" s="109"/>
      <c r="K486" s="123"/>
      <c r="L486" s="186"/>
      <c r="M486" s="63"/>
      <c r="N486" s="255"/>
      <c r="O486" s="255">
        <f t="shared" si="31"/>
        <v>0</v>
      </c>
    </row>
    <row r="487" spans="2:15" ht="27" customHeight="1" x14ac:dyDescent="0.15">
      <c r="B487" s="108">
        <v>-15</v>
      </c>
      <c r="C487" s="121" t="s">
        <v>28</v>
      </c>
      <c r="D487" s="121"/>
      <c r="E487" s="121"/>
      <c r="F487" s="186"/>
      <c r="G487" s="63" t="s">
        <v>322</v>
      </c>
      <c r="H487" s="211"/>
      <c r="I487" s="211">
        <f t="shared" si="30"/>
        <v>0</v>
      </c>
      <c r="J487" s="109"/>
      <c r="K487" s="123"/>
      <c r="L487" s="186"/>
      <c r="M487" s="63"/>
      <c r="N487" s="255"/>
      <c r="O487" s="255">
        <f t="shared" si="31"/>
        <v>0</v>
      </c>
    </row>
    <row r="488" spans="2:15" ht="27" customHeight="1" x14ac:dyDescent="0.15">
      <c r="B488" s="108"/>
      <c r="C488" s="121"/>
      <c r="D488" s="121"/>
      <c r="E488" s="121"/>
      <c r="F488" s="186"/>
      <c r="G488" s="63"/>
      <c r="H488" s="211"/>
      <c r="I488" s="211">
        <f t="shared" si="30"/>
        <v>0</v>
      </c>
      <c r="J488" s="109"/>
      <c r="K488" s="123"/>
      <c r="L488" s="186"/>
      <c r="M488" s="63"/>
      <c r="N488" s="255"/>
      <c r="O488" s="255">
        <f t="shared" si="31"/>
        <v>0</v>
      </c>
    </row>
    <row r="489" spans="2:15" ht="27" customHeight="1" x14ac:dyDescent="0.15">
      <c r="B489" s="108"/>
      <c r="C489" s="121"/>
      <c r="D489" s="121"/>
      <c r="E489" s="121"/>
      <c r="F489" s="186"/>
      <c r="G489" s="63"/>
      <c r="H489" s="211"/>
      <c r="I489" s="211">
        <f t="shared" si="30"/>
        <v>0</v>
      </c>
      <c r="J489" s="109"/>
      <c r="K489" s="123"/>
      <c r="L489" s="186"/>
      <c r="M489" s="63"/>
      <c r="N489" s="255"/>
      <c r="O489" s="255">
        <f t="shared" si="31"/>
        <v>0</v>
      </c>
    </row>
    <row r="490" spans="2:15" ht="27" customHeight="1" x14ac:dyDescent="0.15">
      <c r="B490" s="108"/>
      <c r="C490" s="121"/>
      <c r="D490" s="121"/>
      <c r="E490" s="121"/>
      <c r="F490" s="186"/>
      <c r="G490" s="63"/>
      <c r="H490" s="211"/>
      <c r="I490" s="211">
        <f t="shared" si="30"/>
        <v>0</v>
      </c>
      <c r="J490" s="109"/>
      <c r="K490" s="123"/>
      <c r="L490" s="186"/>
      <c r="M490" s="63"/>
      <c r="N490" s="255"/>
      <c r="O490" s="255">
        <f t="shared" si="31"/>
        <v>0</v>
      </c>
    </row>
    <row r="491" spans="2:15" ht="27" customHeight="1" x14ac:dyDescent="0.15">
      <c r="B491" s="108"/>
      <c r="C491" s="121"/>
      <c r="D491" s="121"/>
      <c r="E491" s="121"/>
      <c r="F491" s="186"/>
      <c r="G491" s="63"/>
      <c r="H491" s="211"/>
      <c r="I491" s="211">
        <f t="shared" si="30"/>
        <v>0</v>
      </c>
      <c r="J491" s="109"/>
      <c r="K491" s="123"/>
      <c r="L491" s="186"/>
      <c r="M491" s="63"/>
      <c r="N491" s="255"/>
      <c r="O491" s="255">
        <f t="shared" si="31"/>
        <v>0</v>
      </c>
    </row>
    <row r="492" spans="2:15" ht="27" customHeight="1" x14ac:dyDescent="0.15">
      <c r="B492" s="112"/>
      <c r="C492" s="127"/>
      <c r="D492" s="127"/>
      <c r="E492" s="127"/>
      <c r="F492" s="188"/>
      <c r="G492" s="66"/>
      <c r="H492" s="213"/>
      <c r="I492" s="213">
        <f>F492*H492</f>
        <v>0</v>
      </c>
      <c r="J492" s="113"/>
      <c r="K492" s="129"/>
      <c r="L492" s="188"/>
      <c r="M492" s="66"/>
      <c r="N492" s="259"/>
      <c r="O492" s="259">
        <f>L492*N492</f>
        <v>0</v>
      </c>
    </row>
    <row r="493" spans="2:15" ht="27" customHeight="1" x14ac:dyDescent="0.15">
      <c r="B493" s="114"/>
      <c r="C493" s="130" t="s">
        <v>29</v>
      </c>
      <c r="D493" s="130"/>
      <c r="E493" s="130"/>
      <c r="F493" s="189"/>
      <c r="G493" s="68"/>
      <c r="H493" s="214"/>
      <c r="I493" s="214">
        <f>SUM(I473:I492)</f>
        <v>0</v>
      </c>
      <c r="J493" s="115"/>
      <c r="K493" s="132"/>
      <c r="L493" s="189"/>
      <c r="M493" s="68"/>
      <c r="N493" s="261"/>
      <c r="O493" s="261"/>
    </row>
    <row r="494" spans="2:15" ht="27" customHeight="1" x14ac:dyDescent="0.15">
      <c r="B494" s="34"/>
      <c r="D494" s="35"/>
      <c r="E494" s="35"/>
      <c r="F494" s="190"/>
      <c r="G494" s="35"/>
      <c r="H494" s="215"/>
      <c r="I494" s="215"/>
      <c r="J494" s="34"/>
      <c r="L494" s="190"/>
      <c r="M494" s="36"/>
      <c r="N494" s="226"/>
    </row>
    <row r="495" spans="2:15" ht="27" customHeight="1" x14ac:dyDescent="0.15">
      <c r="B495" s="34"/>
      <c r="D495" s="35"/>
      <c r="E495" s="35"/>
      <c r="F495" s="190"/>
      <c r="G495" s="35"/>
      <c r="H495" s="215"/>
      <c r="I495" s="215"/>
      <c r="J495" s="34"/>
      <c r="L495" s="190"/>
      <c r="M495" s="36"/>
      <c r="N495" s="226"/>
    </row>
    <row r="496" spans="2:15" s="29" customFormat="1" ht="27" customHeight="1" x14ac:dyDescent="0.15">
      <c r="B496" s="303" t="s">
        <v>159</v>
      </c>
      <c r="C496" s="304"/>
      <c r="D496" s="56" t="s">
        <v>160</v>
      </c>
      <c r="E496" s="56" t="s">
        <v>161</v>
      </c>
      <c r="F496" s="183" t="s">
        <v>162</v>
      </c>
      <c r="G496" s="56" t="s">
        <v>163</v>
      </c>
      <c r="H496" s="208" t="s">
        <v>164</v>
      </c>
      <c r="I496" s="208" t="s">
        <v>165</v>
      </c>
      <c r="J496" s="305" t="s">
        <v>166</v>
      </c>
      <c r="K496" s="304"/>
      <c r="L496" s="183" t="s">
        <v>167</v>
      </c>
      <c r="M496" s="57" t="s">
        <v>163</v>
      </c>
      <c r="N496" s="249" t="s">
        <v>164</v>
      </c>
      <c r="O496" s="250" t="s">
        <v>168</v>
      </c>
    </row>
    <row r="497" spans="2:15" ht="27" customHeight="1" x14ac:dyDescent="0.15">
      <c r="B497" s="58" t="s">
        <v>30</v>
      </c>
      <c r="C497" s="59" t="s">
        <v>153</v>
      </c>
      <c r="D497" s="59"/>
      <c r="E497" s="60"/>
      <c r="F497" s="184"/>
      <c r="G497" s="59"/>
      <c r="H497" s="209"/>
      <c r="I497" s="209"/>
      <c r="J497" s="59"/>
      <c r="K497" s="60"/>
      <c r="L497" s="184"/>
      <c r="M497" s="61"/>
      <c r="N497" s="251"/>
      <c r="O497" s="252"/>
    </row>
    <row r="498" spans="2:15" ht="27" customHeight="1" x14ac:dyDescent="0.15">
      <c r="B498" s="108">
        <v>-1</v>
      </c>
      <c r="C498" s="121" t="s">
        <v>31</v>
      </c>
      <c r="D498" s="121"/>
      <c r="E498" s="134"/>
      <c r="F498" s="186"/>
      <c r="G498" s="63"/>
      <c r="H498" s="211"/>
      <c r="I498" s="210">
        <f>F498*H498</f>
        <v>0</v>
      </c>
      <c r="J498" s="109"/>
      <c r="K498" s="123"/>
      <c r="L498" s="186"/>
      <c r="M498" s="64"/>
      <c r="N498" s="255"/>
      <c r="O498" s="253">
        <f>L498*N498</f>
        <v>0</v>
      </c>
    </row>
    <row r="499" spans="2:15" ht="27" customHeight="1" x14ac:dyDescent="0.15">
      <c r="B499" s="108" t="s">
        <v>32</v>
      </c>
      <c r="C499" s="121" t="s">
        <v>33</v>
      </c>
      <c r="D499" s="121"/>
      <c r="E499" s="134"/>
      <c r="F499" s="186"/>
      <c r="G499" s="63"/>
      <c r="H499" s="211"/>
      <c r="I499" s="211">
        <f>F499*H499</f>
        <v>0</v>
      </c>
      <c r="J499" s="109"/>
      <c r="K499" s="123"/>
      <c r="L499" s="186"/>
      <c r="M499" s="64"/>
      <c r="N499" s="255"/>
      <c r="O499" s="255">
        <f>L499*N499</f>
        <v>0</v>
      </c>
    </row>
    <row r="500" spans="2:15" ht="27" customHeight="1" x14ac:dyDescent="0.15">
      <c r="B500" s="108"/>
      <c r="C500" s="154" t="s">
        <v>34</v>
      </c>
      <c r="D500" s="121"/>
      <c r="E500" s="134"/>
      <c r="F500" s="186"/>
      <c r="G500" s="63" t="s">
        <v>171</v>
      </c>
      <c r="H500" s="211"/>
      <c r="I500" s="211">
        <f t="shared" ref="I500:I516" si="32">F500*H500</f>
        <v>0</v>
      </c>
      <c r="J500" s="109"/>
      <c r="K500" s="123"/>
      <c r="L500" s="186"/>
      <c r="M500" s="64"/>
      <c r="N500" s="255"/>
      <c r="O500" s="255">
        <f t="shared" ref="O500:O516" si="33">L500*N500</f>
        <v>0</v>
      </c>
    </row>
    <row r="501" spans="2:15" ht="27" customHeight="1" x14ac:dyDescent="0.15">
      <c r="B501" s="108"/>
      <c r="C501" s="154" t="s">
        <v>35</v>
      </c>
      <c r="D501" s="121"/>
      <c r="E501" s="134"/>
      <c r="F501" s="186"/>
      <c r="G501" s="63" t="s">
        <v>171</v>
      </c>
      <c r="H501" s="211"/>
      <c r="I501" s="211">
        <f t="shared" si="32"/>
        <v>0</v>
      </c>
      <c r="J501" s="109"/>
      <c r="K501" s="123"/>
      <c r="L501" s="186"/>
      <c r="M501" s="64"/>
      <c r="N501" s="255"/>
      <c r="O501" s="255">
        <f t="shared" si="33"/>
        <v>0</v>
      </c>
    </row>
    <row r="502" spans="2:15" ht="27" customHeight="1" x14ac:dyDescent="0.15">
      <c r="B502" s="108"/>
      <c r="C502" s="154" t="s">
        <v>36</v>
      </c>
      <c r="D502" s="121"/>
      <c r="E502" s="134"/>
      <c r="F502" s="186"/>
      <c r="G502" s="63" t="s">
        <v>171</v>
      </c>
      <c r="H502" s="211"/>
      <c r="I502" s="211">
        <f t="shared" si="32"/>
        <v>0</v>
      </c>
      <c r="J502" s="109"/>
      <c r="K502" s="123"/>
      <c r="L502" s="186"/>
      <c r="M502" s="64"/>
      <c r="N502" s="255"/>
      <c r="O502" s="255">
        <f t="shared" si="33"/>
        <v>0</v>
      </c>
    </row>
    <row r="503" spans="2:15" ht="27" customHeight="1" x14ac:dyDescent="0.15">
      <c r="B503" s="108" t="s">
        <v>37</v>
      </c>
      <c r="C503" s="121" t="s">
        <v>38</v>
      </c>
      <c r="D503" s="121"/>
      <c r="E503" s="134"/>
      <c r="F503" s="186"/>
      <c r="G503" s="63" t="s">
        <v>171</v>
      </c>
      <c r="H503" s="211"/>
      <c r="I503" s="211">
        <f t="shared" si="32"/>
        <v>0</v>
      </c>
      <c r="J503" s="109"/>
      <c r="K503" s="123"/>
      <c r="L503" s="186"/>
      <c r="M503" s="64"/>
      <c r="N503" s="255"/>
      <c r="O503" s="255">
        <f t="shared" si="33"/>
        <v>0</v>
      </c>
    </row>
    <row r="504" spans="2:15" ht="27" customHeight="1" x14ac:dyDescent="0.15">
      <c r="B504" s="108" t="s">
        <v>39</v>
      </c>
      <c r="C504" s="121" t="s">
        <v>40</v>
      </c>
      <c r="D504" s="121"/>
      <c r="E504" s="134"/>
      <c r="F504" s="186"/>
      <c r="G504" s="63" t="s">
        <v>171</v>
      </c>
      <c r="H504" s="211"/>
      <c r="I504" s="211">
        <f t="shared" si="32"/>
        <v>0</v>
      </c>
      <c r="J504" s="109"/>
      <c r="K504" s="123"/>
      <c r="L504" s="186"/>
      <c r="M504" s="64"/>
      <c r="N504" s="255"/>
      <c r="O504" s="255">
        <f t="shared" si="33"/>
        <v>0</v>
      </c>
    </row>
    <row r="505" spans="2:15" ht="30" customHeight="1" x14ac:dyDescent="0.15">
      <c r="B505" s="108" t="s">
        <v>41</v>
      </c>
      <c r="C505" s="121" t="s">
        <v>42</v>
      </c>
      <c r="D505" s="121"/>
      <c r="E505" s="134"/>
      <c r="F505" s="186"/>
      <c r="G505" s="64"/>
      <c r="H505" s="211"/>
      <c r="I505" s="211">
        <f t="shared" si="32"/>
        <v>0</v>
      </c>
      <c r="J505" s="109"/>
      <c r="K505" s="123"/>
      <c r="L505" s="186"/>
      <c r="M505" s="64"/>
      <c r="N505" s="255"/>
      <c r="O505" s="255">
        <f t="shared" si="33"/>
        <v>0</v>
      </c>
    </row>
    <row r="506" spans="2:15" ht="27" customHeight="1" x14ac:dyDescent="0.15">
      <c r="B506" s="108">
        <v>-2</v>
      </c>
      <c r="C506" s="121" t="s">
        <v>43</v>
      </c>
      <c r="D506" s="121"/>
      <c r="E506" s="134"/>
      <c r="F506" s="186"/>
      <c r="G506" s="64"/>
      <c r="H506" s="211"/>
      <c r="I506" s="211">
        <f t="shared" si="32"/>
        <v>0</v>
      </c>
      <c r="J506" s="109"/>
      <c r="K506" s="123"/>
      <c r="L506" s="186"/>
      <c r="M506" s="64"/>
      <c r="N506" s="255"/>
      <c r="O506" s="255">
        <f t="shared" si="33"/>
        <v>0</v>
      </c>
    </row>
    <row r="507" spans="2:15" ht="27" customHeight="1" x14ac:dyDescent="0.15">
      <c r="B507" s="108"/>
      <c r="C507" s="121"/>
      <c r="D507" s="121"/>
      <c r="E507" s="134"/>
      <c r="F507" s="186"/>
      <c r="G507" s="64"/>
      <c r="H507" s="211"/>
      <c r="I507" s="211">
        <f t="shared" si="32"/>
        <v>0</v>
      </c>
      <c r="J507" s="109"/>
      <c r="K507" s="123"/>
      <c r="L507" s="186"/>
      <c r="M507" s="64"/>
      <c r="N507" s="255"/>
      <c r="O507" s="255">
        <f t="shared" si="33"/>
        <v>0</v>
      </c>
    </row>
    <row r="508" spans="2:15" ht="27" customHeight="1" x14ac:dyDescent="0.15">
      <c r="B508" s="108"/>
      <c r="C508" s="121"/>
      <c r="D508" s="121"/>
      <c r="E508" s="134"/>
      <c r="F508" s="186"/>
      <c r="G508" s="64"/>
      <c r="H508" s="211"/>
      <c r="I508" s="211">
        <f t="shared" si="32"/>
        <v>0</v>
      </c>
      <c r="J508" s="109"/>
      <c r="K508" s="123"/>
      <c r="L508" s="186"/>
      <c r="M508" s="64"/>
      <c r="N508" s="255"/>
      <c r="O508" s="255">
        <f t="shared" si="33"/>
        <v>0</v>
      </c>
    </row>
    <row r="509" spans="2:15" ht="27" customHeight="1" x14ac:dyDescent="0.15">
      <c r="B509" s="108"/>
      <c r="C509" s="121"/>
      <c r="D509" s="121"/>
      <c r="E509" s="134"/>
      <c r="F509" s="186"/>
      <c r="G509" s="64"/>
      <c r="H509" s="211"/>
      <c r="I509" s="211">
        <f t="shared" si="32"/>
        <v>0</v>
      </c>
      <c r="J509" s="109"/>
      <c r="K509" s="123"/>
      <c r="L509" s="186"/>
      <c r="M509" s="64"/>
      <c r="N509" s="255"/>
      <c r="O509" s="255">
        <f t="shared" si="33"/>
        <v>0</v>
      </c>
    </row>
    <row r="510" spans="2:15" ht="27" customHeight="1" x14ac:dyDescent="0.15">
      <c r="B510" s="108"/>
      <c r="C510" s="121"/>
      <c r="D510" s="121"/>
      <c r="E510" s="134"/>
      <c r="F510" s="186"/>
      <c r="G510" s="64"/>
      <c r="H510" s="211"/>
      <c r="I510" s="211">
        <f t="shared" si="32"/>
        <v>0</v>
      </c>
      <c r="J510" s="109"/>
      <c r="K510" s="123"/>
      <c r="L510" s="186"/>
      <c r="M510" s="64"/>
      <c r="N510" s="255"/>
      <c r="O510" s="255">
        <f t="shared" si="33"/>
        <v>0</v>
      </c>
    </row>
    <row r="511" spans="2:15" ht="27" customHeight="1" x14ac:dyDescent="0.15">
      <c r="B511" s="108"/>
      <c r="C511" s="121"/>
      <c r="D511" s="121"/>
      <c r="E511" s="134"/>
      <c r="F511" s="186"/>
      <c r="G511" s="64"/>
      <c r="H511" s="211"/>
      <c r="I511" s="211">
        <f t="shared" si="32"/>
        <v>0</v>
      </c>
      <c r="J511" s="109"/>
      <c r="K511" s="123"/>
      <c r="L511" s="186"/>
      <c r="M511" s="64"/>
      <c r="N511" s="255"/>
      <c r="O511" s="255">
        <f t="shared" si="33"/>
        <v>0</v>
      </c>
    </row>
    <row r="512" spans="2:15" ht="27" customHeight="1" x14ac:dyDescent="0.15">
      <c r="B512" s="108"/>
      <c r="C512" s="121"/>
      <c r="D512" s="121"/>
      <c r="E512" s="134"/>
      <c r="F512" s="186"/>
      <c r="G512" s="64"/>
      <c r="H512" s="211"/>
      <c r="I512" s="211">
        <f t="shared" si="32"/>
        <v>0</v>
      </c>
      <c r="J512" s="109"/>
      <c r="K512" s="123"/>
      <c r="L512" s="186"/>
      <c r="M512" s="64"/>
      <c r="N512" s="255"/>
      <c r="O512" s="255">
        <f t="shared" si="33"/>
        <v>0</v>
      </c>
    </row>
    <row r="513" spans="2:15" ht="27" customHeight="1" x14ac:dyDescent="0.15">
      <c r="B513" s="108"/>
      <c r="C513" s="121"/>
      <c r="D513" s="121"/>
      <c r="E513" s="134"/>
      <c r="F513" s="186"/>
      <c r="G513" s="64"/>
      <c r="H513" s="211"/>
      <c r="I513" s="211">
        <f t="shared" si="32"/>
        <v>0</v>
      </c>
      <c r="J513" s="109"/>
      <c r="K513" s="123"/>
      <c r="L513" s="186"/>
      <c r="M513" s="64"/>
      <c r="N513" s="255"/>
      <c r="O513" s="255">
        <f t="shared" si="33"/>
        <v>0</v>
      </c>
    </row>
    <row r="514" spans="2:15" ht="27" customHeight="1" x14ac:dyDescent="0.15">
      <c r="B514" s="108"/>
      <c r="C514" s="121"/>
      <c r="D514" s="121"/>
      <c r="E514" s="134"/>
      <c r="F514" s="186"/>
      <c r="G514" s="64"/>
      <c r="H514" s="211"/>
      <c r="I514" s="211">
        <f t="shared" si="32"/>
        <v>0</v>
      </c>
      <c r="J514" s="109"/>
      <c r="K514" s="123"/>
      <c r="L514" s="186"/>
      <c r="M514" s="64"/>
      <c r="N514" s="255"/>
      <c r="O514" s="255">
        <f t="shared" si="33"/>
        <v>0</v>
      </c>
    </row>
    <row r="515" spans="2:15" ht="27" customHeight="1" x14ac:dyDescent="0.15">
      <c r="B515" s="108"/>
      <c r="C515" s="121"/>
      <c r="D515" s="121"/>
      <c r="E515" s="134"/>
      <c r="F515" s="186"/>
      <c r="G515" s="64"/>
      <c r="H515" s="211"/>
      <c r="I515" s="211">
        <f t="shared" si="32"/>
        <v>0</v>
      </c>
      <c r="J515" s="109"/>
      <c r="K515" s="123"/>
      <c r="L515" s="186"/>
      <c r="M515" s="64"/>
      <c r="N515" s="255"/>
      <c r="O515" s="255">
        <f t="shared" si="33"/>
        <v>0</v>
      </c>
    </row>
    <row r="516" spans="2:15" ht="27" customHeight="1" x14ac:dyDescent="0.15">
      <c r="B516" s="108"/>
      <c r="C516" s="121"/>
      <c r="D516" s="121"/>
      <c r="E516" s="134"/>
      <c r="F516" s="186"/>
      <c r="G516" s="64"/>
      <c r="H516" s="211"/>
      <c r="I516" s="211">
        <f t="shared" si="32"/>
        <v>0</v>
      </c>
      <c r="J516" s="109"/>
      <c r="K516" s="123"/>
      <c r="L516" s="186"/>
      <c r="M516" s="64"/>
      <c r="N516" s="255"/>
      <c r="O516" s="255">
        <f t="shared" si="33"/>
        <v>0</v>
      </c>
    </row>
    <row r="517" spans="2:15" ht="27" customHeight="1" x14ac:dyDescent="0.15">
      <c r="B517" s="112"/>
      <c r="C517" s="127"/>
      <c r="D517" s="127"/>
      <c r="E517" s="168"/>
      <c r="F517" s="188"/>
      <c r="G517" s="70"/>
      <c r="H517" s="213"/>
      <c r="I517" s="213">
        <f>F517*H517</f>
        <v>0</v>
      </c>
      <c r="J517" s="113"/>
      <c r="K517" s="129"/>
      <c r="L517" s="188"/>
      <c r="M517" s="70"/>
      <c r="N517" s="259"/>
      <c r="O517" s="259">
        <f>L517*N517</f>
        <v>0</v>
      </c>
    </row>
    <row r="518" spans="2:15" ht="27" customHeight="1" x14ac:dyDescent="0.15">
      <c r="B518" s="114"/>
      <c r="C518" s="130" t="s">
        <v>44</v>
      </c>
      <c r="D518" s="130"/>
      <c r="E518" s="130"/>
      <c r="F518" s="189"/>
      <c r="G518" s="68"/>
      <c r="H518" s="214"/>
      <c r="I518" s="214">
        <f>SUM(I498:I517)</f>
        <v>0</v>
      </c>
      <c r="J518" s="115"/>
      <c r="K518" s="132"/>
      <c r="L518" s="189"/>
      <c r="M518" s="68"/>
      <c r="N518" s="261"/>
      <c r="O518" s="261"/>
    </row>
    <row r="519" spans="2:15" ht="27" customHeight="1" x14ac:dyDescent="0.15">
      <c r="B519" s="87"/>
      <c r="C519" s="1"/>
      <c r="D519" s="97"/>
      <c r="E519" s="97"/>
      <c r="F519" s="196"/>
      <c r="G519" s="97"/>
      <c r="H519" s="220"/>
      <c r="I519" s="220"/>
      <c r="J519" s="98"/>
      <c r="K519" s="99"/>
      <c r="L519" s="196"/>
      <c r="M519" s="89"/>
      <c r="N519" s="220"/>
      <c r="O519" s="220"/>
    </row>
    <row r="520" spans="2:15" ht="27" customHeight="1" x14ac:dyDescent="0.15">
      <c r="B520" s="100"/>
      <c r="D520" s="35"/>
      <c r="E520" s="35"/>
      <c r="F520" s="190"/>
      <c r="G520" s="35"/>
      <c r="H520" s="215"/>
      <c r="I520" s="215"/>
      <c r="J520" s="34"/>
      <c r="L520" s="190"/>
      <c r="M520" s="36"/>
      <c r="N520" s="226"/>
      <c r="O520" s="226"/>
    </row>
    <row r="521" spans="2:15" s="29" customFormat="1" ht="27" customHeight="1" x14ac:dyDescent="0.15">
      <c r="B521" s="303" t="s">
        <v>159</v>
      </c>
      <c r="C521" s="304"/>
      <c r="D521" s="56" t="s">
        <v>160</v>
      </c>
      <c r="E521" s="56" t="s">
        <v>161</v>
      </c>
      <c r="F521" s="183" t="s">
        <v>162</v>
      </c>
      <c r="G521" s="56" t="s">
        <v>163</v>
      </c>
      <c r="H521" s="208" t="s">
        <v>164</v>
      </c>
      <c r="I521" s="208" t="s">
        <v>165</v>
      </c>
      <c r="J521" s="305" t="s">
        <v>166</v>
      </c>
      <c r="K521" s="304"/>
      <c r="L521" s="183" t="s">
        <v>167</v>
      </c>
      <c r="M521" s="57" t="s">
        <v>163</v>
      </c>
      <c r="N521" s="249" t="s">
        <v>164</v>
      </c>
      <c r="O521" s="250" t="s">
        <v>168</v>
      </c>
    </row>
    <row r="522" spans="2:15" ht="27" customHeight="1" x14ac:dyDescent="0.15">
      <c r="B522" s="101" t="s">
        <v>45</v>
      </c>
      <c r="C522" s="59" t="s">
        <v>46</v>
      </c>
      <c r="D522" s="59"/>
      <c r="E522" s="59"/>
      <c r="F522" s="184"/>
      <c r="G522" s="59"/>
      <c r="H522" s="209"/>
      <c r="I522" s="209"/>
      <c r="J522" s="59"/>
      <c r="K522" s="60"/>
      <c r="L522" s="184"/>
      <c r="M522" s="61"/>
      <c r="N522" s="251"/>
      <c r="O522" s="252"/>
    </row>
    <row r="523" spans="2:15" ht="27" customHeight="1" x14ac:dyDescent="0.15">
      <c r="B523" s="108">
        <v>-1</v>
      </c>
      <c r="C523" s="121" t="s">
        <v>47</v>
      </c>
      <c r="D523" s="121"/>
      <c r="E523" s="121"/>
      <c r="F523" s="186"/>
      <c r="G523" s="63" t="s">
        <v>171</v>
      </c>
      <c r="H523" s="211"/>
      <c r="I523" s="210">
        <f>F523*H523</f>
        <v>0</v>
      </c>
      <c r="J523" s="109" t="s">
        <v>172</v>
      </c>
      <c r="K523" s="123" t="s">
        <v>488</v>
      </c>
      <c r="L523" s="186"/>
      <c r="M523" s="64"/>
      <c r="N523" s="255"/>
      <c r="O523" s="253">
        <f>L523*N523</f>
        <v>0</v>
      </c>
    </row>
    <row r="524" spans="2:15" ht="27" customHeight="1" x14ac:dyDescent="0.15">
      <c r="B524" s="108"/>
      <c r="C524" s="121"/>
      <c r="D524" s="121"/>
      <c r="E524" s="121"/>
      <c r="F524" s="186"/>
      <c r="G524" s="63"/>
      <c r="H524" s="211"/>
      <c r="I524" s="211">
        <f>F524*H524</f>
        <v>0</v>
      </c>
      <c r="J524" s="109"/>
      <c r="K524" s="123"/>
      <c r="L524" s="186"/>
      <c r="M524" s="64"/>
      <c r="N524" s="255"/>
      <c r="O524" s="255">
        <f>L524*N524</f>
        <v>0</v>
      </c>
    </row>
    <row r="525" spans="2:15" ht="27" customHeight="1" x14ac:dyDescent="0.15">
      <c r="B525" s="108">
        <v>-2</v>
      </c>
      <c r="C525" s="121" t="s">
        <v>48</v>
      </c>
      <c r="D525" s="121"/>
      <c r="E525" s="121"/>
      <c r="F525" s="186"/>
      <c r="G525" s="63" t="s">
        <v>171</v>
      </c>
      <c r="H525" s="211"/>
      <c r="I525" s="211">
        <f t="shared" ref="I525:I541" si="34">F525*H525</f>
        <v>0</v>
      </c>
      <c r="J525" s="109" t="s">
        <v>172</v>
      </c>
      <c r="K525" s="123" t="s">
        <v>290</v>
      </c>
      <c r="L525" s="186"/>
      <c r="M525" s="64"/>
      <c r="N525" s="255"/>
      <c r="O525" s="255">
        <f t="shared" ref="O525:O541" si="35">L525*N525</f>
        <v>0</v>
      </c>
    </row>
    <row r="526" spans="2:15" ht="27" customHeight="1" x14ac:dyDescent="0.15">
      <c r="B526" s="108"/>
      <c r="C526" s="121" t="s">
        <v>49</v>
      </c>
      <c r="D526" s="121"/>
      <c r="E526" s="121"/>
      <c r="F526" s="186"/>
      <c r="G526" s="63"/>
      <c r="H526" s="211"/>
      <c r="I526" s="211">
        <f t="shared" si="34"/>
        <v>0</v>
      </c>
      <c r="J526" s="109"/>
      <c r="K526" s="123"/>
      <c r="L526" s="186"/>
      <c r="M526" s="64"/>
      <c r="N526" s="255"/>
      <c r="O526" s="255">
        <f t="shared" si="35"/>
        <v>0</v>
      </c>
    </row>
    <row r="527" spans="2:15" ht="27" customHeight="1" x14ac:dyDescent="0.15">
      <c r="B527" s="108">
        <v>-3</v>
      </c>
      <c r="C527" s="121" t="s">
        <v>50</v>
      </c>
      <c r="D527" s="121"/>
      <c r="E527" s="121"/>
      <c r="F527" s="186"/>
      <c r="G527" s="63" t="s">
        <v>171</v>
      </c>
      <c r="H527" s="211"/>
      <c r="I527" s="211">
        <f t="shared" si="34"/>
        <v>0</v>
      </c>
      <c r="J527" s="109" t="s">
        <v>172</v>
      </c>
      <c r="K527" s="123" t="s">
        <v>290</v>
      </c>
      <c r="L527" s="186"/>
      <c r="M527" s="64"/>
      <c r="N527" s="255"/>
      <c r="O527" s="255">
        <f t="shared" si="35"/>
        <v>0</v>
      </c>
    </row>
    <row r="528" spans="2:15" ht="27" customHeight="1" x14ac:dyDescent="0.15">
      <c r="B528" s="108"/>
      <c r="C528" s="121"/>
      <c r="D528" s="121"/>
      <c r="E528" s="121"/>
      <c r="F528" s="186"/>
      <c r="G528" s="63"/>
      <c r="H528" s="211"/>
      <c r="I528" s="211">
        <f t="shared" si="34"/>
        <v>0</v>
      </c>
      <c r="J528" s="109"/>
      <c r="K528" s="123"/>
      <c r="L528" s="186"/>
      <c r="M528" s="64"/>
      <c r="N528" s="255"/>
      <c r="O528" s="255">
        <f t="shared" si="35"/>
        <v>0</v>
      </c>
    </row>
    <row r="529" spans="2:15" ht="27" customHeight="1" x14ac:dyDescent="0.15">
      <c r="B529" s="108">
        <v>-4</v>
      </c>
      <c r="C529" s="121" t="s">
        <v>51</v>
      </c>
      <c r="D529" s="121"/>
      <c r="E529" s="121"/>
      <c r="F529" s="186"/>
      <c r="G529" s="63"/>
      <c r="H529" s="211"/>
      <c r="I529" s="211">
        <f t="shared" si="34"/>
        <v>0</v>
      </c>
      <c r="J529" s="109"/>
      <c r="K529" s="123"/>
      <c r="L529" s="186"/>
      <c r="M529" s="64"/>
      <c r="N529" s="255"/>
      <c r="O529" s="255">
        <f t="shared" si="35"/>
        <v>0</v>
      </c>
    </row>
    <row r="530" spans="2:15" ht="27" customHeight="1" x14ac:dyDescent="0.15">
      <c r="B530" s="108" t="s">
        <v>52</v>
      </c>
      <c r="C530" s="121" t="s">
        <v>53</v>
      </c>
      <c r="D530" s="121"/>
      <c r="E530" s="121"/>
      <c r="F530" s="186"/>
      <c r="G530" s="63" t="s">
        <v>236</v>
      </c>
      <c r="H530" s="211"/>
      <c r="I530" s="211">
        <f t="shared" si="34"/>
        <v>0</v>
      </c>
      <c r="J530" s="109" t="s">
        <v>285</v>
      </c>
      <c r="K530" s="123" t="s">
        <v>290</v>
      </c>
      <c r="L530" s="186"/>
      <c r="M530" s="64"/>
      <c r="N530" s="255"/>
      <c r="O530" s="255">
        <f t="shared" si="35"/>
        <v>0</v>
      </c>
    </row>
    <row r="531" spans="2:15" ht="27" customHeight="1" x14ac:dyDescent="0.15">
      <c r="B531" s="108" t="s">
        <v>54</v>
      </c>
      <c r="C531" s="121" t="s">
        <v>55</v>
      </c>
      <c r="D531" s="121"/>
      <c r="E531" s="121"/>
      <c r="F531" s="186"/>
      <c r="G531" s="63" t="s">
        <v>236</v>
      </c>
      <c r="H531" s="211"/>
      <c r="I531" s="211">
        <f t="shared" si="34"/>
        <v>0</v>
      </c>
      <c r="J531" s="109" t="s">
        <v>285</v>
      </c>
      <c r="K531" s="123" t="s">
        <v>290</v>
      </c>
      <c r="L531" s="186"/>
      <c r="M531" s="64"/>
      <c r="N531" s="255"/>
      <c r="O531" s="255">
        <f t="shared" si="35"/>
        <v>0</v>
      </c>
    </row>
    <row r="532" spans="2:15" ht="27" customHeight="1" x14ac:dyDescent="0.15">
      <c r="B532" s="108"/>
      <c r="C532" s="169" t="s">
        <v>56</v>
      </c>
      <c r="D532" s="121"/>
      <c r="E532" s="121"/>
      <c r="F532" s="186"/>
      <c r="G532" s="63"/>
      <c r="H532" s="211"/>
      <c r="I532" s="211">
        <f t="shared" si="34"/>
        <v>0</v>
      </c>
      <c r="J532" s="109"/>
      <c r="K532" s="123"/>
      <c r="L532" s="186"/>
      <c r="M532" s="64"/>
      <c r="N532" s="255"/>
      <c r="O532" s="255">
        <f t="shared" si="35"/>
        <v>0</v>
      </c>
    </row>
    <row r="533" spans="2:15" ht="27" customHeight="1" x14ac:dyDescent="0.15">
      <c r="B533" s="108"/>
      <c r="C533" s="169"/>
      <c r="D533" s="121"/>
      <c r="E533" s="121"/>
      <c r="F533" s="186"/>
      <c r="G533" s="63"/>
      <c r="H533" s="211"/>
      <c r="I533" s="211">
        <f t="shared" si="34"/>
        <v>0</v>
      </c>
      <c r="J533" s="109"/>
      <c r="K533" s="123"/>
      <c r="L533" s="186"/>
      <c r="M533" s="64"/>
      <c r="N533" s="255"/>
      <c r="O533" s="255">
        <f t="shared" si="35"/>
        <v>0</v>
      </c>
    </row>
    <row r="534" spans="2:15" ht="27" customHeight="1" x14ac:dyDescent="0.15">
      <c r="B534" s="108"/>
      <c r="C534" s="121"/>
      <c r="D534" s="121"/>
      <c r="E534" s="121"/>
      <c r="F534" s="186"/>
      <c r="G534" s="63"/>
      <c r="H534" s="211"/>
      <c r="I534" s="211">
        <f t="shared" si="34"/>
        <v>0</v>
      </c>
      <c r="J534" s="109"/>
      <c r="K534" s="123"/>
      <c r="L534" s="186"/>
      <c r="M534" s="64"/>
      <c r="N534" s="255"/>
      <c r="O534" s="255">
        <f t="shared" si="35"/>
        <v>0</v>
      </c>
    </row>
    <row r="535" spans="2:15" ht="27" customHeight="1" x14ac:dyDescent="0.15">
      <c r="B535" s="108"/>
      <c r="C535" s="121"/>
      <c r="D535" s="121"/>
      <c r="E535" s="121"/>
      <c r="F535" s="186"/>
      <c r="G535" s="63"/>
      <c r="H535" s="211"/>
      <c r="I535" s="211">
        <f t="shared" si="34"/>
        <v>0</v>
      </c>
      <c r="J535" s="109"/>
      <c r="K535" s="123"/>
      <c r="L535" s="186"/>
      <c r="M535" s="64"/>
      <c r="N535" s="255"/>
      <c r="O535" s="255">
        <f t="shared" si="35"/>
        <v>0</v>
      </c>
    </row>
    <row r="536" spans="2:15" ht="27" customHeight="1" x14ac:dyDescent="0.15">
      <c r="B536" s="108"/>
      <c r="C536" s="121"/>
      <c r="D536" s="121"/>
      <c r="E536" s="121"/>
      <c r="F536" s="186"/>
      <c r="G536" s="63"/>
      <c r="H536" s="211"/>
      <c r="I536" s="211">
        <f t="shared" si="34"/>
        <v>0</v>
      </c>
      <c r="J536" s="109"/>
      <c r="K536" s="123"/>
      <c r="L536" s="186"/>
      <c r="M536" s="64"/>
      <c r="N536" s="255"/>
      <c r="O536" s="255">
        <f t="shared" si="35"/>
        <v>0</v>
      </c>
    </row>
    <row r="537" spans="2:15" ht="27" customHeight="1" x14ac:dyDescent="0.15">
      <c r="B537" s="108"/>
      <c r="C537" s="121"/>
      <c r="D537" s="121"/>
      <c r="E537" s="121"/>
      <c r="F537" s="186"/>
      <c r="G537" s="63"/>
      <c r="H537" s="211"/>
      <c r="I537" s="211">
        <f t="shared" si="34"/>
        <v>0</v>
      </c>
      <c r="J537" s="109"/>
      <c r="K537" s="123"/>
      <c r="L537" s="186"/>
      <c r="M537" s="64"/>
      <c r="N537" s="255"/>
      <c r="O537" s="255">
        <f t="shared" si="35"/>
        <v>0</v>
      </c>
    </row>
    <row r="538" spans="2:15" ht="27" customHeight="1" x14ac:dyDescent="0.15">
      <c r="B538" s="108"/>
      <c r="C538" s="121"/>
      <c r="D538" s="121"/>
      <c r="E538" s="121"/>
      <c r="F538" s="186"/>
      <c r="G538" s="63"/>
      <c r="H538" s="211"/>
      <c r="I538" s="211">
        <f t="shared" si="34"/>
        <v>0</v>
      </c>
      <c r="J538" s="109"/>
      <c r="K538" s="123"/>
      <c r="L538" s="186"/>
      <c r="M538" s="64"/>
      <c r="N538" s="255"/>
      <c r="O538" s="255">
        <f t="shared" si="35"/>
        <v>0</v>
      </c>
    </row>
    <row r="539" spans="2:15" ht="27" customHeight="1" x14ac:dyDescent="0.15">
      <c r="B539" s="108"/>
      <c r="C539" s="121"/>
      <c r="D539" s="121"/>
      <c r="E539" s="121"/>
      <c r="F539" s="186"/>
      <c r="G539" s="63"/>
      <c r="H539" s="211"/>
      <c r="I539" s="211">
        <f t="shared" si="34"/>
        <v>0</v>
      </c>
      <c r="J539" s="109"/>
      <c r="K539" s="123"/>
      <c r="L539" s="186"/>
      <c r="M539" s="64"/>
      <c r="N539" s="255"/>
      <c r="O539" s="255">
        <f t="shared" si="35"/>
        <v>0</v>
      </c>
    </row>
    <row r="540" spans="2:15" ht="27" customHeight="1" x14ac:dyDescent="0.15">
      <c r="B540" s="108"/>
      <c r="C540" s="121"/>
      <c r="D540" s="121"/>
      <c r="E540" s="121"/>
      <c r="F540" s="186"/>
      <c r="G540" s="63"/>
      <c r="H540" s="211"/>
      <c r="I540" s="211">
        <f t="shared" si="34"/>
        <v>0</v>
      </c>
      <c r="J540" s="109"/>
      <c r="K540" s="123"/>
      <c r="L540" s="186"/>
      <c r="M540" s="64"/>
      <c r="N540" s="255"/>
      <c r="O540" s="255">
        <f t="shared" si="35"/>
        <v>0</v>
      </c>
    </row>
    <row r="541" spans="2:15" ht="27" customHeight="1" x14ac:dyDescent="0.15">
      <c r="B541" s="108"/>
      <c r="C541" s="121"/>
      <c r="D541" s="121"/>
      <c r="E541" s="121"/>
      <c r="F541" s="186"/>
      <c r="G541" s="63"/>
      <c r="H541" s="211"/>
      <c r="I541" s="211">
        <f t="shared" si="34"/>
        <v>0</v>
      </c>
      <c r="J541" s="109"/>
      <c r="K541" s="123"/>
      <c r="L541" s="186"/>
      <c r="M541" s="64"/>
      <c r="N541" s="255"/>
      <c r="O541" s="255">
        <f t="shared" si="35"/>
        <v>0</v>
      </c>
    </row>
    <row r="542" spans="2:15" ht="27" customHeight="1" x14ac:dyDescent="0.15">
      <c r="B542" s="112"/>
      <c r="C542" s="127"/>
      <c r="D542" s="127"/>
      <c r="E542" s="127"/>
      <c r="F542" s="188"/>
      <c r="G542" s="66"/>
      <c r="H542" s="213"/>
      <c r="I542" s="213">
        <f>F542*H542</f>
        <v>0</v>
      </c>
      <c r="J542" s="113"/>
      <c r="K542" s="129"/>
      <c r="L542" s="188"/>
      <c r="M542" s="70"/>
      <c r="N542" s="259"/>
      <c r="O542" s="259">
        <f>L542*N542</f>
        <v>0</v>
      </c>
    </row>
    <row r="543" spans="2:15" ht="27" customHeight="1" x14ac:dyDescent="0.15">
      <c r="B543" s="114"/>
      <c r="C543" s="130" t="s">
        <v>57</v>
      </c>
      <c r="D543" s="130"/>
      <c r="E543" s="130"/>
      <c r="F543" s="189"/>
      <c r="G543" s="151"/>
      <c r="H543" s="214"/>
      <c r="I543" s="214">
        <f>SUM(I523:I542)</f>
        <v>0</v>
      </c>
      <c r="J543" s="115"/>
      <c r="K543" s="132"/>
      <c r="L543" s="189"/>
      <c r="M543" s="68"/>
      <c r="N543" s="261"/>
      <c r="O543" s="261"/>
    </row>
    <row r="544" spans="2:15" ht="27" customHeight="1" x14ac:dyDescent="0.15">
      <c r="B544" s="35"/>
      <c r="C544" s="1"/>
    </row>
    <row r="545" spans="2:15" ht="27" customHeight="1" x14ac:dyDescent="0.15">
      <c r="B545" s="35"/>
      <c r="C545" s="1"/>
    </row>
    <row r="546" spans="2:15" s="29" customFormat="1" ht="27" customHeight="1" x14ac:dyDescent="0.15">
      <c r="B546" s="303" t="s">
        <v>159</v>
      </c>
      <c r="C546" s="304"/>
      <c r="D546" s="56" t="s">
        <v>160</v>
      </c>
      <c r="E546" s="56" t="s">
        <v>161</v>
      </c>
      <c r="F546" s="183" t="s">
        <v>162</v>
      </c>
      <c r="G546" s="56" t="s">
        <v>163</v>
      </c>
      <c r="H546" s="208" t="s">
        <v>164</v>
      </c>
      <c r="I546" s="208" t="s">
        <v>165</v>
      </c>
      <c r="J546" s="305" t="s">
        <v>166</v>
      </c>
      <c r="K546" s="304"/>
      <c r="L546" s="183" t="s">
        <v>167</v>
      </c>
      <c r="M546" s="57" t="s">
        <v>163</v>
      </c>
      <c r="N546" s="249" t="s">
        <v>164</v>
      </c>
      <c r="O546" s="250" t="s">
        <v>168</v>
      </c>
    </row>
    <row r="547" spans="2:15" ht="27" customHeight="1" x14ac:dyDescent="0.15">
      <c r="B547" s="101" t="s">
        <v>58</v>
      </c>
      <c r="C547" s="59" t="s">
        <v>156</v>
      </c>
      <c r="D547" s="59"/>
      <c r="E547" s="59"/>
      <c r="F547" s="184"/>
      <c r="G547" s="59"/>
      <c r="H547" s="209"/>
      <c r="I547" s="209"/>
      <c r="J547" s="59"/>
      <c r="K547" s="60"/>
      <c r="L547" s="184"/>
      <c r="M547" s="61"/>
      <c r="N547" s="251"/>
      <c r="O547" s="252"/>
    </row>
    <row r="548" spans="2:15" ht="27" customHeight="1" x14ac:dyDescent="0.15">
      <c r="B548" s="106">
        <v>-1</v>
      </c>
      <c r="C548" s="118" t="s">
        <v>59</v>
      </c>
      <c r="D548" s="118"/>
      <c r="E548" s="170"/>
      <c r="F548" s="185"/>
      <c r="G548" s="62"/>
      <c r="H548" s="210"/>
      <c r="I548" s="210">
        <f>F548*H548</f>
        <v>0</v>
      </c>
      <c r="J548" s="107"/>
      <c r="K548" s="120"/>
      <c r="L548" s="185"/>
      <c r="M548" s="69"/>
      <c r="N548" s="253"/>
      <c r="O548" s="253">
        <f>L548*N548</f>
        <v>0</v>
      </c>
    </row>
    <row r="549" spans="2:15" ht="27" customHeight="1" x14ac:dyDescent="0.15">
      <c r="B549" s="108"/>
      <c r="C549" s="121" t="s">
        <v>60</v>
      </c>
      <c r="D549" s="121"/>
      <c r="E549" s="134"/>
      <c r="F549" s="186"/>
      <c r="G549" s="63" t="s">
        <v>171</v>
      </c>
      <c r="H549" s="211"/>
      <c r="I549" s="211">
        <f>F549*H549</f>
        <v>0</v>
      </c>
      <c r="J549" s="109"/>
      <c r="K549" s="123"/>
      <c r="L549" s="186"/>
      <c r="M549" s="64"/>
      <c r="N549" s="255"/>
      <c r="O549" s="255">
        <f>L549*N549</f>
        <v>0</v>
      </c>
    </row>
    <row r="550" spans="2:15" ht="27" customHeight="1" x14ac:dyDescent="0.15">
      <c r="B550" s="108"/>
      <c r="C550" s="121" t="s">
        <v>61</v>
      </c>
      <c r="D550" s="121"/>
      <c r="E550" s="134"/>
      <c r="F550" s="186"/>
      <c r="G550" s="63" t="s">
        <v>171</v>
      </c>
      <c r="H550" s="211"/>
      <c r="I550" s="211">
        <f t="shared" ref="I550:I566" si="36">F550*H550</f>
        <v>0</v>
      </c>
      <c r="J550" s="109"/>
      <c r="K550" s="123"/>
      <c r="L550" s="186"/>
      <c r="M550" s="64"/>
      <c r="N550" s="255"/>
      <c r="O550" s="255">
        <f t="shared" ref="O550:O566" si="37">L550*N550</f>
        <v>0</v>
      </c>
    </row>
    <row r="551" spans="2:15" ht="27" customHeight="1" x14ac:dyDescent="0.15">
      <c r="B551" s="108">
        <v>-2</v>
      </c>
      <c r="C551" s="121" t="s">
        <v>62</v>
      </c>
      <c r="D551" s="121"/>
      <c r="E551" s="134"/>
      <c r="F551" s="186"/>
      <c r="G551" s="64"/>
      <c r="H551" s="211"/>
      <c r="I551" s="211">
        <f t="shared" si="36"/>
        <v>0</v>
      </c>
      <c r="J551" s="109"/>
      <c r="K551" s="123"/>
      <c r="L551" s="186"/>
      <c r="M551" s="64"/>
      <c r="N551" s="255"/>
      <c r="O551" s="255">
        <f t="shared" si="37"/>
        <v>0</v>
      </c>
    </row>
    <row r="552" spans="2:15" ht="27" customHeight="1" x14ac:dyDescent="0.15">
      <c r="B552" s="108"/>
      <c r="C552" s="121" t="s">
        <v>63</v>
      </c>
      <c r="D552" s="121"/>
      <c r="E552" s="134"/>
      <c r="F552" s="186"/>
      <c r="G552" s="63" t="s">
        <v>171</v>
      </c>
      <c r="H552" s="211"/>
      <c r="I552" s="211">
        <f t="shared" si="36"/>
        <v>0</v>
      </c>
      <c r="J552" s="109"/>
      <c r="K552" s="123"/>
      <c r="L552" s="186"/>
      <c r="M552" s="64"/>
      <c r="N552" s="255"/>
      <c r="O552" s="255">
        <f t="shared" si="37"/>
        <v>0</v>
      </c>
    </row>
    <row r="553" spans="2:15" ht="27" customHeight="1" x14ac:dyDescent="0.15">
      <c r="B553" s="108"/>
      <c r="C553" s="121" t="s">
        <v>64</v>
      </c>
      <c r="D553" s="121"/>
      <c r="E553" s="134"/>
      <c r="F553" s="186"/>
      <c r="G553" s="63" t="s">
        <v>171</v>
      </c>
      <c r="H553" s="211"/>
      <c r="I553" s="211">
        <f t="shared" si="36"/>
        <v>0</v>
      </c>
      <c r="J553" s="109"/>
      <c r="K553" s="123"/>
      <c r="L553" s="186"/>
      <c r="M553" s="64"/>
      <c r="N553" s="255"/>
      <c r="O553" s="255">
        <f t="shared" si="37"/>
        <v>0</v>
      </c>
    </row>
    <row r="554" spans="2:15" ht="27" customHeight="1" x14ac:dyDescent="0.15">
      <c r="B554" s="108">
        <v>-3</v>
      </c>
      <c r="C554" s="121" t="s">
        <v>65</v>
      </c>
      <c r="D554" s="121"/>
      <c r="E554" s="134"/>
      <c r="F554" s="186"/>
      <c r="G554" s="63"/>
      <c r="H554" s="211"/>
      <c r="I554" s="211">
        <f t="shared" si="36"/>
        <v>0</v>
      </c>
      <c r="J554" s="109"/>
      <c r="K554" s="123"/>
      <c r="L554" s="186"/>
      <c r="M554" s="64"/>
      <c r="N554" s="255"/>
      <c r="O554" s="255">
        <f t="shared" si="37"/>
        <v>0</v>
      </c>
    </row>
    <row r="555" spans="2:15" ht="27" customHeight="1" x14ac:dyDescent="0.15">
      <c r="B555" s="108"/>
      <c r="C555" s="121" t="s">
        <v>66</v>
      </c>
      <c r="D555" s="121"/>
      <c r="E555" s="134"/>
      <c r="F555" s="186"/>
      <c r="G555" s="63" t="s">
        <v>171</v>
      </c>
      <c r="H555" s="211"/>
      <c r="I555" s="211">
        <f t="shared" si="36"/>
        <v>0</v>
      </c>
      <c r="J555" s="109"/>
      <c r="K555" s="123"/>
      <c r="L555" s="186"/>
      <c r="M555" s="64"/>
      <c r="N555" s="255"/>
      <c r="O555" s="255">
        <f t="shared" si="37"/>
        <v>0</v>
      </c>
    </row>
    <row r="556" spans="2:15" ht="27" customHeight="1" x14ac:dyDescent="0.15">
      <c r="B556" s="108"/>
      <c r="C556" s="121" t="s">
        <v>67</v>
      </c>
      <c r="D556" s="121"/>
      <c r="E556" s="134"/>
      <c r="F556" s="186"/>
      <c r="G556" s="63" t="s">
        <v>296</v>
      </c>
      <c r="H556" s="211"/>
      <c r="I556" s="211">
        <f t="shared" si="36"/>
        <v>0</v>
      </c>
      <c r="J556" s="109" t="s">
        <v>285</v>
      </c>
      <c r="K556" s="123" t="s">
        <v>68</v>
      </c>
      <c r="L556" s="186"/>
      <c r="M556" s="64"/>
      <c r="N556" s="255"/>
      <c r="O556" s="255">
        <f t="shared" si="37"/>
        <v>0</v>
      </c>
    </row>
    <row r="557" spans="2:15" ht="27" customHeight="1" x14ac:dyDescent="0.15">
      <c r="B557" s="108">
        <v>-4</v>
      </c>
      <c r="C557" s="121" t="s">
        <v>69</v>
      </c>
      <c r="D557" s="121"/>
      <c r="E557" s="121"/>
      <c r="F557" s="186"/>
      <c r="G557" s="63" t="s">
        <v>171</v>
      </c>
      <c r="H557" s="211"/>
      <c r="I557" s="211">
        <f t="shared" si="36"/>
        <v>0</v>
      </c>
      <c r="J557" s="109"/>
      <c r="K557" s="123"/>
      <c r="L557" s="186"/>
      <c r="M557" s="64"/>
      <c r="N557" s="255"/>
      <c r="O557" s="255">
        <f t="shared" si="37"/>
        <v>0</v>
      </c>
    </row>
    <row r="558" spans="2:15" ht="27" customHeight="1" x14ac:dyDescent="0.15">
      <c r="B558" s="108" t="s">
        <v>70</v>
      </c>
      <c r="C558" s="121" t="s">
        <v>71</v>
      </c>
      <c r="D558" s="121"/>
      <c r="E558" s="134"/>
      <c r="F558" s="186"/>
      <c r="G558" s="63" t="s">
        <v>171</v>
      </c>
      <c r="H558" s="211"/>
      <c r="I558" s="211">
        <f t="shared" si="36"/>
        <v>0</v>
      </c>
      <c r="J558" s="109"/>
      <c r="K558" s="123"/>
      <c r="L558" s="186"/>
      <c r="M558" s="64"/>
      <c r="N558" s="255"/>
      <c r="O558" s="255">
        <f t="shared" si="37"/>
        <v>0</v>
      </c>
    </row>
    <row r="559" spans="2:15" ht="27" customHeight="1" x14ac:dyDescent="0.15">
      <c r="B559" s="108" t="s">
        <v>37</v>
      </c>
      <c r="C559" s="121" t="s">
        <v>72</v>
      </c>
      <c r="D559" s="121"/>
      <c r="E559" s="134"/>
      <c r="F559" s="186"/>
      <c r="G559" s="63" t="s">
        <v>171</v>
      </c>
      <c r="H559" s="211"/>
      <c r="I559" s="211">
        <f t="shared" si="36"/>
        <v>0</v>
      </c>
      <c r="J559" s="109"/>
      <c r="K559" s="123"/>
      <c r="L559" s="186"/>
      <c r="M559" s="64"/>
      <c r="N559" s="255"/>
      <c r="O559" s="255">
        <f t="shared" si="37"/>
        <v>0</v>
      </c>
    </row>
    <row r="560" spans="2:15" ht="27" customHeight="1" x14ac:dyDescent="0.15">
      <c r="B560" s="108" t="s">
        <v>73</v>
      </c>
      <c r="C560" s="121" t="s">
        <v>74</v>
      </c>
      <c r="D560" s="121"/>
      <c r="E560" s="134"/>
      <c r="F560" s="186"/>
      <c r="G560" s="63" t="s">
        <v>171</v>
      </c>
      <c r="H560" s="211"/>
      <c r="I560" s="211">
        <f t="shared" si="36"/>
        <v>0</v>
      </c>
      <c r="J560" s="109"/>
      <c r="K560" s="123"/>
      <c r="L560" s="186"/>
      <c r="M560" s="64"/>
      <c r="N560" s="255"/>
      <c r="O560" s="255">
        <f t="shared" si="37"/>
        <v>0</v>
      </c>
    </row>
    <row r="561" spans="2:15" ht="27" customHeight="1" x14ac:dyDescent="0.15">
      <c r="B561" s="108" t="s">
        <v>75</v>
      </c>
      <c r="C561" s="121" t="s">
        <v>76</v>
      </c>
      <c r="D561" s="121"/>
      <c r="E561" s="134"/>
      <c r="F561" s="186"/>
      <c r="G561" s="63" t="s">
        <v>171</v>
      </c>
      <c r="H561" s="211"/>
      <c r="I561" s="211">
        <f t="shared" si="36"/>
        <v>0</v>
      </c>
      <c r="J561" s="109"/>
      <c r="K561" s="123"/>
      <c r="L561" s="186"/>
      <c r="M561" s="64"/>
      <c r="N561" s="255"/>
      <c r="O561" s="255">
        <f t="shared" si="37"/>
        <v>0</v>
      </c>
    </row>
    <row r="562" spans="2:15" ht="27" customHeight="1" x14ac:dyDescent="0.15">
      <c r="B562" s="108" t="s">
        <v>39</v>
      </c>
      <c r="C562" s="121" t="s">
        <v>77</v>
      </c>
      <c r="D562" s="121"/>
      <c r="E562" s="134"/>
      <c r="F562" s="186"/>
      <c r="G562" s="63" t="s">
        <v>171</v>
      </c>
      <c r="H562" s="211"/>
      <c r="I562" s="211">
        <f t="shared" si="36"/>
        <v>0</v>
      </c>
      <c r="J562" s="109"/>
      <c r="K562" s="123"/>
      <c r="L562" s="186"/>
      <c r="M562" s="64"/>
      <c r="N562" s="255"/>
      <c r="O562" s="255">
        <f t="shared" si="37"/>
        <v>0</v>
      </c>
    </row>
    <row r="563" spans="2:15" ht="27" customHeight="1" x14ac:dyDescent="0.15">
      <c r="B563" s="108"/>
      <c r="C563" s="121"/>
      <c r="D563" s="121"/>
      <c r="E563" s="121"/>
      <c r="F563" s="186"/>
      <c r="G563" s="63"/>
      <c r="H563" s="211"/>
      <c r="I563" s="211">
        <f t="shared" si="36"/>
        <v>0</v>
      </c>
      <c r="J563" s="109"/>
      <c r="K563" s="123"/>
      <c r="L563" s="186"/>
      <c r="M563" s="64"/>
      <c r="N563" s="255"/>
      <c r="O563" s="255">
        <f t="shared" si="37"/>
        <v>0</v>
      </c>
    </row>
    <row r="564" spans="2:15" ht="27" customHeight="1" x14ac:dyDescent="0.15">
      <c r="B564" s="148"/>
      <c r="C564" s="152"/>
      <c r="D564" s="124"/>
      <c r="E564" s="124"/>
      <c r="F564" s="187"/>
      <c r="G564" s="63"/>
      <c r="H564" s="212"/>
      <c r="I564" s="211">
        <f t="shared" si="36"/>
        <v>0</v>
      </c>
      <c r="J564" s="109"/>
      <c r="K564" s="126"/>
      <c r="L564" s="187"/>
      <c r="M564" s="76"/>
      <c r="N564" s="257"/>
      <c r="O564" s="255">
        <f t="shared" si="37"/>
        <v>0</v>
      </c>
    </row>
    <row r="565" spans="2:15" ht="27" customHeight="1" x14ac:dyDescent="0.15">
      <c r="B565" s="162"/>
      <c r="C565" s="167"/>
      <c r="D565" s="124"/>
      <c r="E565" s="124"/>
      <c r="F565" s="187"/>
      <c r="G565" s="65"/>
      <c r="H565" s="212"/>
      <c r="I565" s="211">
        <f t="shared" si="36"/>
        <v>0</v>
      </c>
      <c r="J565" s="150"/>
      <c r="K565" s="126"/>
      <c r="L565" s="187"/>
      <c r="M565" s="76"/>
      <c r="N565" s="257"/>
      <c r="O565" s="255">
        <f t="shared" si="37"/>
        <v>0</v>
      </c>
    </row>
    <row r="566" spans="2:15" ht="27" customHeight="1" x14ac:dyDescent="0.15">
      <c r="B566" s="110"/>
      <c r="C566" s="124" t="s">
        <v>388</v>
      </c>
      <c r="D566" s="124"/>
      <c r="E566" s="124"/>
      <c r="F566" s="187"/>
      <c r="G566" s="65"/>
      <c r="H566" s="212"/>
      <c r="I566" s="211">
        <f t="shared" si="36"/>
        <v>0</v>
      </c>
      <c r="J566" s="111"/>
      <c r="K566" s="126"/>
      <c r="L566" s="187"/>
      <c r="M566" s="76"/>
      <c r="N566" s="257"/>
      <c r="O566" s="255">
        <f t="shared" si="37"/>
        <v>0</v>
      </c>
    </row>
    <row r="567" spans="2:15" ht="27" customHeight="1" x14ac:dyDescent="0.15">
      <c r="B567" s="110"/>
      <c r="C567" s="124"/>
      <c r="D567" s="124"/>
      <c r="E567" s="124"/>
      <c r="F567" s="187"/>
      <c r="G567" s="65"/>
      <c r="H567" s="212"/>
      <c r="I567" s="213">
        <f>F567*H567</f>
        <v>0</v>
      </c>
      <c r="J567" s="111"/>
      <c r="K567" s="126"/>
      <c r="L567" s="187"/>
      <c r="M567" s="76"/>
      <c r="N567" s="257"/>
      <c r="O567" s="259">
        <f>L567*N567</f>
        <v>0</v>
      </c>
    </row>
    <row r="568" spans="2:15" ht="27" customHeight="1" x14ac:dyDescent="0.15">
      <c r="B568" s="114"/>
      <c r="C568" s="130" t="s">
        <v>78</v>
      </c>
      <c r="D568" s="130"/>
      <c r="E568" s="130"/>
      <c r="F568" s="189"/>
      <c r="G568" s="151"/>
      <c r="H568" s="214"/>
      <c r="I568" s="214">
        <f>SUM(I548:I567)</f>
        <v>0</v>
      </c>
      <c r="J568" s="115"/>
      <c r="K568" s="132"/>
      <c r="L568" s="189"/>
      <c r="M568" s="68"/>
      <c r="N568" s="261"/>
      <c r="O568" s="261"/>
    </row>
    <row r="569" spans="2:15" ht="27" customHeight="1" x14ac:dyDescent="0.15">
      <c r="B569" s="35"/>
    </row>
    <row r="570" spans="2:15" ht="27" customHeight="1" x14ac:dyDescent="0.15"/>
    <row r="571" spans="2:15" ht="27" customHeight="1" x14ac:dyDescent="0.15"/>
    <row r="572" spans="2:15" ht="27" customHeight="1" x14ac:dyDescent="0.15"/>
    <row r="573" spans="2:15" ht="27" customHeight="1" x14ac:dyDescent="0.15"/>
    <row r="574" spans="2:15" ht="27" customHeight="1" x14ac:dyDescent="0.15"/>
    <row r="575" spans="2:15" ht="27" customHeight="1" x14ac:dyDescent="0.15"/>
    <row r="576" spans="2:15" ht="27" customHeight="1" x14ac:dyDescent="0.15"/>
    <row r="577" ht="27" customHeight="1" x14ac:dyDescent="0.15"/>
    <row r="578" ht="27" customHeight="1" x14ac:dyDescent="0.15"/>
    <row r="579" ht="27" customHeight="1" x14ac:dyDescent="0.15"/>
    <row r="580" ht="27" customHeight="1" x14ac:dyDescent="0.15"/>
    <row r="581" ht="27" customHeight="1" x14ac:dyDescent="0.15"/>
    <row r="582" ht="27" customHeight="1" x14ac:dyDescent="0.15"/>
    <row r="583" ht="27" customHeight="1" x14ac:dyDescent="0.15"/>
    <row r="584" ht="27" customHeight="1" x14ac:dyDescent="0.15"/>
    <row r="585" ht="27" customHeight="1" x14ac:dyDescent="0.15"/>
    <row r="586" ht="27" customHeight="1" x14ac:dyDescent="0.15"/>
    <row r="587" ht="27" customHeight="1" x14ac:dyDescent="0.15"/>
    <row r="588" ht="27" customHeight="1" x14ac:dyDescent="0.15"/>
    <row r="589" ht="27" customHeight="1" x14ac:dyDescent="0.15"/>
    <row r="590" ht="27" customHeight="1" x14ac:dyDescent="0.15"/>
    <row r="591" ht="27" customHeight="1" x14ac:dyDescent="0.15"/>
    <row r="592" ht="27" customHeight="1" x14ac:dyDescent="0.15"/>
    <row r="593" ht="27" customHeight="1" x14ac:dyDescent="0.15"/>
    <row r="594" ht="27" customHeight="1" x14ac:dyDescent="0.15"/>
    <row r="595" ht="27" customHeight="1" x14ac:dyDescent="0.15"/>
    <row r="596" ht="27" customHeight="1" x14ac:dyDescent="0.15"/>
    <row r="597" ht="27" customHeight="1" x14ac:dyDescent="0.15"/>
    <row r="598" ht="27" customHeight="1" x14ac:dyDescent="0.15"/>
    <row r="599" ht="27" customHeight="1" x14ac:dyDescent="0.15"/>
    <row r="600" ht="27" customHeight="1" x14ac:dyDescent="0.15"/>
    <row r="601" ht="27" customHeight="1" x14ac:dyDescent="0.15"/>
    <row r="602" ht="27" customHeight="1" x14ac:dyDescent="0.15"/>
    <row r="603" ht="27" customHeight="1" x14ac:dyDescent="0.15"/>
    <row r="604" ht="27" customHeight="1" x14ac:dyDescent="0.15"/>
    <row r="605" ht="27" customHeight="1" x14ac:dyDescent="0.15"/>
    <row r="606" ht="27" customHeight="1" x14ac:dyDescent="0.15"/>
    <row r="607" ht="27" customHeight="1" x14ac:dyDescent="0.15"/>
    <row r="608" ht="27" customHeight="1" x14ac:dyDescent="0.15"/>
    <row r="609" ht="27" customHeight="1" x14ac:dyDescent="0.15"/>
    <row r="610" ht="27" customHeight="1" x14ac:dyDescent="0.15"/>
    <row r="611" ht="27" customHeight="1" x14ac:dyDescent="0.15"/>
    <row r="612" ht="27" customHeight="1" x14ac:dyDescent="0.15"/>
    <row r="613" ht="27" customHeight="1" x14ac:dyDescent="0.15"/>
    <row r="614" ht="27" customHeight="1" x14ac:dyDescent="0.15"/>
    <row r="615" ht="27" customHeight="1" x14ac:dyDescent="0.15"/>
    <row r="616" ht="27" customHeight="1" x14ac:dyDescent="0.15"/>
    <row r="617" ht="27" customHeight="1" x14ac:dyDescent="0.15"/>
    <row r="618" ht="27" customHeight="1" x14ac:dyDescent="0.15"/>
    <row r="619" ht="27" customHeight="1" x14ac:dyDescent="0.15"/>
    <row r="620" ht="27" customHeight="1" x14ac:dyDescent="0.15"/>
    <row r="621" ht="27" customHeight="1" x14ac:dyDescent="0.15"/>
    <row r="622" ht="27" customHeight="1" x14ac:dyDescent="0.15"/>
    <row r="623" ht="27" customHeight="1" x14ac:dyDescent="0.15"/>
    <row r="624" ht="27" customHeight="1" x14ac:dyDescent="0.15"/>
    <row r="625" ht="27" customHeight="1" x14ac:dyDescent="0.15"/>
    <row r="626" ht="27" customHeight="1" x14ac:dyDescent="0.15"/>
    <row r="627" ht="27" customHeight="1" x14ac:dyDescent="0.15"/>
    <row r="628" ht="27" customHeight="1" x14ac:dyDescent="0.15"/>
    <row r="629" ht="27" customHeight="1" x14ac:dyDescent="0.15"/>
    <row r="630" ht="27" customHeight="1" x14ac:dyDescent="0.15"/>
  </sheetData>
  <mergeCells count="179">
    <mergeCell ref="C78:E78"/>
    <mergeCell ref="C79:E79"/>
    <mergeCell ref="C84:E84"/>
    <mergeCell ref="C80:E80"/>
    <mergeCell ref="C81:E81"/>
    <mergeCell ref="C82:E82"/>
    <mergeCell ref="C83:E83"/>
    <mergeCell ref="C72:E72"/>
    <mergeCell ref="C73:E73"/>
    <mergeCell ref="C74:E74"/>
    <mergeCell ref="C75:E75"/>
    <mergeCell ref="C76:E76"/>
    <mergeCell ref="C77:E77"/>
    <mergeCell ref="C66:E66"/>
    <mergeCell ref="C67:E67"/>
    <mergeCell ref="C68:E68"/>
    <mergeCell ref="C69:E69"/>
    <mergeCell ref="C70:E70"/>
    <mergeCell ref="C71:E71"/>
    <mergeCell ref="C60:E60"/>
    <mergeCell ref="C61:E61"/>
    <mergeCell ref="C62:E62"/>
    <mergeCell ref="C63:E63"/>
    <mergeCell ref="C64:E64"/>
    <mergeCell ref="C65:E65"/>
    <mergeCell ref="C50:N50"/>
    <mergeCell ref="C51:N51"/>
    <mergeCell ref="C52:N52"/>
    <mergeCell ref="C53:N53"/>
    <mergeCell ref="C54:N54"/>
    <mergeCell ref="B58:E58"/>
    <mergeCell ref="I58:K58"/>
    <mergeCell ref="C42:N42"/>
    <mergeCell ref="C43:N43"/>
    <mergeCell ref="C44:N44"/>
    <mergeCell ref="C45:N45"/>
    <mergeCell ref="C46:N46"/>
    <mergeCell ref="C49:N49"/>
    <mergeCell ref="I32:J32"/>
    <mergeCell ref="I33:J33"/>
    <mergeCell ref="G30:N30"/>
    <mergeCell ref="G31:N31"/>
    <mergeCell ref="G29:N29"/>
    <mergeCell ref="G35:N35"/>
    <mergeCell ref="I34:J34"/>
    <mergeCell ref="K32:N32"/>
    <mergeCell ref="K33:N33"/>
    <mergeCell ref="K34:N34"/>
    <mergeCell ref="D34:E34"/>
    <mergeCell ref="D35:E35"/>
    <mergeCell ref="D36:E36"/>
    <mergeCell ref="C37:E37"/>
    <mergeCell ref="C38:E38"/>
    <mergeCell ref="G27:N27"/>
    <mergeCell ref="G28:N28"/>
    <mergeCell ref="G32:H32"/>
    <mergeCell ref="G33:H33"/>
    <mergeCell ref="G34:H34"/>
    <mergeCell ref="C27:E27"/>
    <mergeCell ref="C28:E29"/>
    <mergeCell ref="C30:E30"/>
    <mergeCell ref="C31:E31"/>
    <mergeCell ref="D32:E32"/>
    <mergeCell ref="D33:E33"/>
    <mergeCell ref="I77:K77"/>
    <mergeCell ref="F74:H74"/>
    <mergeCell ref="K22:P22"/>
    <mergeCell ref="K23:P23"/>
    <mergeCell ref="K2:N2"/>
    <mergeCell ref="K19:P19"/>
    <mergeCell ref="K17:N17"/>
    <mergeCell ref="K18:N18"/>
    <mergeCell ref="K20:P20"/>
    <mergeCell ref="K21:P21"/>
    <mergeCell ref="F73:H73"/>
    <mergeCell ref="I73:K73"/>
    <mergeCell ref="G36:N36"/>
    <mergeCell ref="G38:N38"/>
    <mergeCell ref="G37:N37"/>
    <mergeCell ref="F78:H78"/>
    <mergeCell ref="I78:K78"/>
    <mergeCell ref="F76:H76"/>
    <mergeCell ref="I76:K76"/>
    <mergeCell ref="F77:H77"/>
    <mergeCell ref="F70:H70"/>
    <mergeCell ref="I70:K70"/>
    <mergeCell ref="I74:K74"/>
    <mergeCell ref="F75:H75"/>
    <mergeCell ref="C41:N41"/>
    <mergeCell ref="F71:H71"/>
    <mergeCell ref="I71:K71"/>
    <mergeCell ref="I75:K75"/>
    <mergeCell ref="F72:H72"/>
    <mergeCell ref="I72:K72"/>
    <mergeCell ref="F67:H67"/>
    <mergeCell ref="I67:K67"/>
    <mergeCell ref="F68:H68"/>
    <mergeCell ref="I68:K68"/>
    <mergeCell ref="F69:H69"/>
    <mergeCell ref="I69:K69"/>
    <mergeCell ref="I63:K63"/>
    <mergeCell ref="F64:H64"/>
    <mergeCell ref="I64:K64"/>
    <mergeCell ref="F65:H65"/>
    <mergeCell ref="I65:K65"/>
    <mergeCell ref="F66:H66"/>
    <mergeCell ref="I66:K66"/>
    <mergeCell ref="B471:C471"/>
    <mergeCell ref="F59:H59"/>
    <mergeCell ref="I59:K59"/>
    <mergeCell ref="F60:H60"/>
    <mergeCell ref="I60:K60"/>
    <mergeCell ref="F61:H61"/>
    <mergeCell ref="I61:K61"/>
    <mergeCell ref="F62:H62"/>
    <mergeCell ref="I62:K62"/>
    <mergeCell ref="F63:H63"/>
    <mergeCell ref="J460:K460"/>
    <mergeCell ref="B546:C546"/>
    <mergeCell ref="J546:K546"/>
    <mergeCell ref="B165:C165"/>
    <mergeCell ref="J165:K165"/>
    <mergeCell ref="B215:C215"/>
    <mergeCell ref="J215:K215"/>
    <mergeCell ref="J212:K212"/>
    <mergeCell ref="B521:C521"/>
    <mergeCell ref="J521:K521"/>
    <mergeCell ref="B419:C419"/>
    <mergeCell ref="J419:K419"/>
    <mergeCell ref="B444:C444"/>
    <mergeCell ref="J444:K444"/>
    <mergeCell ref="J471:K471"/>
    <mergeCell ref="B496:C496"/>
    <mergeCell ref="J496:K496"/>
    <mergeCell ref="B455:C455"/>
    <mergeCell ref="J455:K455"/>
    <mergeCell ref="B460:C460"/>
    <mergeCell ref="B140:C140"/>
    <mergeCell ref="J140:K140"/>
    <mergeCell ref="B190:C190"/>
    <mergeCell ref="J190:K190"/>
    <mergeCell ref="B88:C88"/>
    <mergeCell ref="J88:K88"/>
    <mergeCell ref="B113:C113"/>
    <mergeCell ref="J113:K113"/>
    <mergeCell ref="B266:C266"/>
    <mergeCell ref="J266:K266"/>
    <mergeCell ref="B291:C291"/>
    <mergeCell ref="J291:K291"/>
    <mergeCell ref="B225:C225"/>
    <mergeCell ref="J225:K225"/>
    <mergeCell ref="B241:C241"/>
    <mergeCell ref="J241:K241"/>
    <mergeCell ref="B394:C394"/>
    <mergeCell ref="J394:K394"/>
    <mergeCell ref="B356:C356"/>
    <mergeCell ref="J356:K356"/>
    <mergeCell ref="B368:C368"/>
    <mergeCell ref="J368:K368"/>
    <mergeCell ref="F82:H82"/>
    <mergeCell ref="I82:K82"/>
    <mergeCell ref="F58:H58"/>
    <mergeCell ref="C59:E59"/>
    <mergeCell ref="B386:C386"/>
    <mergeCell ref="J386:K386"/>
    <mergeCell ref="B317:C317"/>
    <mergeCell ref="J317:K317"/>
    <mergeCell ref="B343:C343"/>
    <mergeCell ref="J343:K343"/>
    <mergeCell ref="F79:H79"/>
    <mergeCell ref="F80:H80"/>
    <mergeCell ref="F83:H83"/>
    <mergeCell ref="F84:H84"/>
    <mergeCell ref="I84:K84"/>
    <mergeCell ref="B4:O4"/>
    <mergeCell ref="B11:O11"/>
    <mergeCell ref="B12:O12"/>
    <mergeCell ref="I80:K80"/>
    <mergeCell ref="I81:K81"/>
  </mergeCells>
  <phoneticPr fontId="2"/>
  <pageMargins left="0.78740157480314965" right="0.39370078740157483" top="0.78740157480314965" bottom="0.59055118110236227" header="0.39370078740157483" footer="0.27559055118110237"/>
  <pageSetup paperSize="9" scale="74" orientation="landscape" useFirstPageNumber="1" verticalDpi="1200" r:id="rId1"/>
  <headerFooter alignWithMargins="0">
    <oddFooter xml:space="preserve">&amp;C&amp;P / &amp;N </oddFooter>
  </headerFooter>
  <rowBreaks count="21" manualBreakCount="21">
    <brk id="24" max="16383" man="1"/>
    <brk id="55" max="16383" man="1"/>
    <brk id="85" max="15" man="1"/>
    <brk id="111" max="16383" man="1"/>
    <brk id="138" max="15" man="1"/>
    <brk id="163" max="16383" man="1"/>
    <brk id="188" max="16383" man="1"/>
    <brk id="213" max="15" man="1"/>
    <brk id="239" max="16383" man="1"/>
    <brk id="264" max="16383" man="1"/>
    <brk id="289" max="16383" man="1"/>
    <brk id="315" max="15" man="1"/>
    <brk id="341" max="15" man="1"/>
    <brk id="366" max="16383" man="1"/>
    <brk id="392" max="16383" man="1"/>
    <brk id="417" max="16383" man="1"/>
    <brk id="442" max="16383" man="1"/>
    <brk id="469" max="15" man="1"/>
    <brk id="494" max="16383" man="1"/>
    <brk id="519" max="16383" man="1"/>
    <brk id="5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⑤工事見積書</vt:lpstr>
      <vt:lpstr>⑤工事見積書!Print_Area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2007-11-21T08:14:06Z</cp:lastPrinted>
  <dcterms:created xsi:type="dcterms:W3CDTF">2007-11-20T04:18:36Z</dcterms:created>
  <dcterms:modified xsi:type="dcterms:W3CDTF">2018-03-12T10:49:54Z</dcterms:modified>
</cp:coreProperties>
</file>