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TMG-0d9e.edstokyotocho.onmicrosoft.com\sfs109-001\民間住宅部\安心居住推進課\安心課共有\○高齢者いきいき住宅\1_制度設計\7_制度要綱・実施要領・補助要綱\起案\260804（差し替え）\"/>
    </mc:Choice>
  </mc:AlternateContent>
  <xr:revisionPtr revIDLastSave="0" documentId="13_ncr:1_{338BCE3E-C1E2-4785-9D73-C9A313F819AF}" xr6:coauthVersionLast="47" xr6:coauthVersionMax="47" xr10:uidLastSave="{00000000-0000-0000-0000-000000000000}"/>
  <bookViews>
    <workbookView xWindow="10800" yWindow="-16308" windowWidth="29016" windowHeight="15696" tabRatio="663" firstSheet="1" activeTab="1" xr2:uid="{00000000-000D-0000-FFFF-FFFF00000000}"/>
  </bookViews>
  <sheets>
    <sheet name="入力フォーム" sheetId="36" r:id="rId1"/>
    <sheet name="提出書類リスト" sheetId="57" r:id="rId2"/>
    <sheet name="01 全体設計承認申請書" sheetId="25" r:id="rId3"/>
    <sheet name="別紙全体設計表" sheetId="21" r:id="rId4"/>
    <sheet name="参考様式　面積按分表" sheetId="32" r:id="rId5"/>
    <sheet name="02 全体設計承認通知書 " sheetId="39" r:id="rId6"/>
    <sheet name="03 交付申請書" sheetId="24" r:id="rId7"/>
    <sheet name="別紙　交付申請額の算出方法" sheetId="8" r:id="rId8"/>
    <sheet name="参考様式１ 【新築】年度別補助金額等計算書" sheetId="28" r:id="rId9"/>
    <sheet name="参考様式２ 【改修】年度別補助金額等計算書 " sheetId="29" r:id="rId10"/>
    <sheet name="参考様式3　【新築】全体補助金額等計算書" sheetId="34" r:id="rId11"/>
    <sheet name="参考様式4　【改修】全体補助金額等計算書" sheetId="38" r:id="rId12"/>
    <sheet name="04 交付決定通知" sheetId="48" r:id="rId13"/>
    <sheet name="05 不交付決定通知 " sheetId="49" r:id="rId14"/>
    <sheet name="06 交付申請撤回承認通知" sheetId="54" r:id="rId15"/>
    <sheet name="07 内容変更承認申請書" sheetId="41" r:id="rId16"/>
    <sheet name="08 内容変更承認通知" sheetId="52" r:id="rId17"/>
    <sheet name="09 中止・廃止承認申請書" sheetId="42" r:id="rId18"/>
    <sheet name="10 中止・廃止承認通知" sheetId="53" r:id="rId19"/>
    <sheet name="11 交付変更申請書" sheetId="40" r:id="rId20"/>
    <sheet name="別紙　交付変更申請額の算出方法" sheetId="56" r:id="rId21"/>
    <sheet name="12 交付変更決定通知" sheetId="50" r:id="rId22"/>
    <sheet name="13 進行状況報告書" sheetId="43" r:id="rId23"/>
    <sheet name="14 完了実績報告書" sheetId="44" r:id="rId24"/>
    <sheet name="別紙　補助金精算調書" sheetId="55" r:id="rId25"/>
    <sheet name="15 年度完了実績報告書" sheetId="45" r:id="rId26"/>
    <sheet name="16 額の確定通知" sheetId="46" r:id="rId27"/>
    <sheet name="17 請求書" sheetId="47" r:id="rId28"/>
    <sheet name="18 交付決定取消通知" sheetId="51" r:id="rId29"/>
    <sheet name="Sheet2" sheetId="59" r:id="rId30"/>
    <sheet name="Sheet1" sheetId="58" r:id="rId31"/>
    <sheet name="プルダウン" sheetId="37" state="hidden" r:id="rId32"/>
  </sheets>
  <externalReferences>
    <externalReference r:id="rId33"/>
  </externalReferences>
  <definedNames>
    <definedName name="_kk06" localSheetId="9">#REF!</definedName>
    <definedName name="_kk06" localSheetId="10">#REF!</definedName>
    <definedName name="_kk06" localSheetId="11">#REF!</definedName>
    <definedName name="_kk06" localSheetId="24">#REF!</definedName>
    <definedName name="_kk06">#REF!</definedName>
    <definedName name="_kk29" localSheetId="9">#REF!</definedName>
    <definedName name="_kk29" localSheetId="10">#REF!</definedName>
    <definedName name="_kk29" localSheetId="11">#REF!</definedName>
    <definedName name="_kk29">#REF!</definedName>
    <definedName name="Avrg" localSheetId="9">#REF!</definedName>
    <definedName name="Avrg" localSheetId="10">#REF!</definedName>
    <definedName name="Avrg" localSheetId="11">#REF!</definedName>
    <definedName name="Avrg">#REF!</definedName>
    <definedName name="avrg1" localSheetId="9">#REF!</definedName>
    <definedName name="avrg1" localSheetId="10">#REF!</definedName>
    <definedName name="avrg1" localSheetId="11">#REF!</definedName>
    <definedName name="avrg1">#REF!</definedName>
    <definedName name="Ａ様式">[1]A様式!$B$8:$AH$357</definedName>
    <definedName name="jiritu" localSheetId="8">#REF!</definedName>
    <definedName name="jiritu" localSheetId="9">#REF!</definedName>
    <definedName name="jiritu" localSheetId="10">#REF!</definedName>
    <definedName name="jiritu" localSheetId="11">#REF!</definedName>
    <definedName name="jiritu">#REF!</definedName>
    <definedName name="KK_03" localSheetId="9">#REF!</definedName>
    <definedName name="KK_03" localSheetId="10">#REF!</definedName>
    <definedName name="KK_03" localSheetId="11">#REF!</definedName>
    <definedName name="KK_03">#REF!</definedName>
    <definedName name="kk_04" localSheetId="9">#REF!</definedName>
    <definedName name="kk_04" localSheetId="10">#REF!</definedName>
    <definedName name="kk_04" localSheetId="11">#REF!</definedName>
    <definedName name="kk_04">#REF!</definedName>
    <definedName name="KK_06" localSheetId="9">#REF!</definedName>
    <definedName name="KK_06" localSheetId="10">#REF!</definedName>
    <definedName name="KK_06" localSheetId="11">#REF!</definedName>
    <definedName name="KK_06">#REF!</definedName>
    <definedName name="kk_07" localSheetId="9">#REF!</definedName>
    <definedName name="kk_07" localSheetId="10">#REF!</definedName>
    <definedName name="kk_07" localSheetId="11">#REF!</definedName>
    <definedName name="kk_07">#REF!</definedName>
    <definedName name="KK2_3" localSheetId="9">#REF!</definedName>
    <definedName name="KK2_3" localSheetId="10">#REF!</definedName>
    <definedName name="KK2_3" localSheetId="11">#REF!</definedName>
    <definedName name="KK2_3">#REF!</definedName>
    <definedName name="_xlnm.Print_Area" localSheetId="2">'01 全体設計承認申請書'!$A$1:$X$33</definedName>
    <definedName name="_xlnm.Print_Area" localSheetId="5">'02 全体設計承認通知書 '!$A$1:$X$26</definedName>
    <definedName name="_xlnm.Print_Area" localSheetId="6">'03 交付申請書'!$A$1:$X$34</definedName>
    <definedName name="_xlnm.Print_Area" localSheetId="14">'06 交付申請撤回承認通知'!$A$1:$X$22</definedName>
    <definedName name="_xlnm.Print_Area" localSheetId="15">'07 内容変更承認申請書'!$A$1:$X$35</definedName>
    <definedName name="_xlnm.Print_Area" localSheetId="16">'08 内容変更承認通知'!$A$1:$X$38</definedName>
    <definedName name="_xlnm.Print_Area" localSheetId="17">'09 中止・廃止承認申請書'!$A$1:$X$47</definedName>
    <definedName name="_xlnm.Print_Area" localSheetId="4">'参考様式　面積按分表'!$A$1:$AN$37</definedName>
    <definedName name="_xlnm.Print_Area" localSheetId="8">'参考様式１ 【新築】年度別補助金額等計算書'!$A$1:$P$13</definedName>
    <definedName name="_xlnm.Print_Area" localSheetId="9">'参考様式２ 【改修】年度別補助金額等計算書 '!$A$1:$P$13</definedName>
    <definedName name="_xlnm.Print_Area" localSheetId="10">'参考様式3　【新築】全体補助金額等計算書'!$A$1:$O$45</definedName>
    <definedName name="_xlnm.Print_Area" localSheetId="11">'参考様式4　【改修】全体補助金額等計算書'!$A$1:$O$61</definedName>
    <definedName name="_xlnm.Print_Area" localSheetId="1">提出書類リスト!$A$1:$I$82</definedName>
    <definedName name="_xlnm.Print_Area" localSheetId="7">'別紙　交付申請額の算出方法'!$A$1:$AI$25</definedName>
    <definedName name="_xlnm.Print_Area" localSheetId="20">'別紙　交付変更申請額の算出方法'!$A$1:$AI$28</definedName>
    <definedName name="_xlnm.Print_Area" localSheetId="24">'別紙　補助金精算調書'!$A$1:$AI$19</definedName>
    <definedName name="_xlnm.Print_Area" localSheetId="3">別紙全体設計表!$A$1:$F$15</definedName>
    <definedName name="_xlnm.Print_Titles" localSheetId="1">提出書類リスト!$1:$1</definedName>
    <definedName name="Roman_01" localSheetId="9">#REF!</definedName>
    <definedName name="Roman_01" localSheetId="10">#REF!</definedName>
    <definedName name="Roman_01" localSheetId="11">#REF!</definedName>
    <definedName name="Roman_01" localSheetId="24">#REF!</definedName>
    <definedName name="Roman_01">#REF!</definedName>
    <definedName name="Roman_03" localSheetId="9">#REF!</definedName>
    <definedName name="Roman_03" localSheetId="10">#REF!</definedName>
    <definedName name="Roman_03" localSheetId="11">#REF!</definedName>
    <definedName name="Roman_03">#REF!</definedName>
    <definedName name="Roman_04" localSheetId="9">#REF!</definedName>
    <definedName name="Roman_04" localSheetId="10">#REF!</definedName>
    <definedName name="Roman_04" localSheetId="11">#REF!</definedName>
    <definedName name="Roman_04">#REF!</definedName>
    <definedName name="Roman_06" localSheetId="9">#REF!</definedName>
    <definedName name="Roman_06" localSheetId="10">#REF!</definedName>
    <definedName name="Roman_06" localSheetId="11">#REF!</definedName>
    <definedName name="Roman_06">#REF!</definedName>
    <definedName name="roman_09" localSheetId="9">#REF!</definedName>
    <definedName name="roman_09" localSheetId="10">#REF!</definedName>
    <definedName name="roman_09" localSheetId="11">#REF!</definedName>
    <definedName name="roman_09">#REF!</definedName>
    <definedName name="roman_11" localSheetId="9">#REF!</definedName>
    <definedName name="roman_11" localSheetId="10">#REF!</definedName>
    <definedName name="roman_11" localSheetId="11">#REF!</definedName>
    <definedName name="roman_11">#REF!</definedName>
    <definedName name="roman11" localSheetId="9">#REF!</definedName>
    <definedName name="roman11" localSheetId="10">#REF!</definedName>
    <definedName name="roman11" localSheetId="11">#REF!</definedName>
    <definedName name="roman11">#REF!</definedName>
    <definedName name="Roman2_1" localSheetId="9">#REF!</definedName>
    <definedName name="Roman2_1" localSheetId="10">#REF!</definedName>
    <definedName name="Roman2_1" localSheetId="11">#REF!</definedName>
    <definedName name="Roman2_1">#REF!</definedName>
    <definedName name="Roman2_3" localSheetId="9">#REF!</definedName>
    <definedName name="Roman2_3" localSheetId="10">#REF!</definedName>
    <definedName name="Roman2_3" localSheetId="11">#REF!</definedName>
    <definedName name="Roman2_3">#REF!</definedName>
    <definedName name="roman31" localSheetId="9">#REF!</definedName>
    <definedName name="roman31" localSheetId="10">#REF!</definedName>
    <definedName name="roman31" localSheetId="11">#REF!</definedName>
    <definedName name="roman31">#REF!</definedName>
    <definedName name="roman33" localSheetId="9">#REF!</definedName>
    <definedName name="roman33" localSheetId="10">#REF!</definedName>
    <definedName name="roman33" localSheetId="11">#REF!</definedName>
    <definedName name="roman33">#REF!</definedName>
    <definedName name="roman4_3" localSheetId="9">#REF!</definedName>
    <definedName name="roman4_3" localSheetId="10">#REF!</definedName>
    <definedName name="roman4_3" localSheetId="11">#REF!</definedName>
    <definedName name="roman4_3">#REF!</definedName>
    <definedName name="roman7_1" localSheetId="9">#REF!</definedName>
    <definedName name="roman7_1" localSheetId="10">#REF!</definedName>
    <definedName name="roman7_1" localSheetId="11">#REF!</definedName>
    <definedName name="roman7_1">#REF!</definedName>
    <definedName name="roman77" localSheetId="9">#REF!</definedName>
    <definedName name="roman77" localSheetId="10">#REF!</definedName>
    <definedName name="roman77" localSheetId="11">#REF!</definedName>
    <definedName name="roman77">#REF!</definedName>
    <definedName name="romann_12" localSheetId="9">#REF!</definedName>
    <definedName name="romann_12" localSheetId="10">#REF!</definedName>
    <definedName name="romann_12" localSheetId="11">#REF!</definedName>
    <definedName name="romann_12">#REF!</definedName>
    <definedName name="romann_66" localSheetId="9">#REF!</definedName>
    <definedName name="romann_66" localSheetId="10">#REF!</definedName>
    <definedName name="romann_66" localSheetId="11">#REF!</definedName>
    <definedName name="romann_66">#REF!</definedName>
    <definedName name="romann33" localSheetId="9">#REF!</definedName>
    <definedName name="romann33" localSheetId="10">#REF!</definedName>
    <definedName name="romann33" localSheetId="11">#REF!</definedName>
    <definedName name="romann33">#REF!</definedName>
    <definedName name="serv" localSheetId="9">#REF!</definedName>
    <definedName name="serv" localSheetId="10">#REF!</definedName>
    <definedName name="serv" localSheetId="11">#REF!</definedName>
    <definedName name="serv">#REF!</definedName>
    <definedName name="serv_" localSheetId="9">#REF!</definedName>
    <definedName name="serv_" localSheetId="10">#REF!</definedName>
    <definedName name="serv_" localSheetId="11">#REF!</definedName>
    <definedName name="serv_">#REF!</definedName>
    <definedName name="Serv_LIST" localSheetId="9">#REF!</definedName>
    <definedName name="Serv_LIST" localSheetId="10">#REF!</definedName>
    <definedName name="Serv_LIST" localSheetId="11">#REF!</definedName>
    <definedName name="Serv_LIST">#REF!</definedName>
    <definedName name="servo1" localSheetId="9">#REF!</definedName>
    <definedName name="servo1" localSheetId="10">#REF!</definedName>
    <definedName name="servo1" localSheetId="11">#REF!</definedName>
    <definedName name="servo1">#REF!</definedName>
    <definedName name="ｔａｂｉｅ＿04" localSheetId="9">#REF!</definedName>
    <definedName name="ｔａｂｉｅ＿04" localSheetId="10">#REF!</definedName>
    <definedName name="ｔａｂｉｅ＿04" localSheetId="11">#REF!</definedName>
    <definedName name="ｔａｂｉｅ＿04">#REF!</definedName>
    <definedName name="table_03" localSheetId="9">#REF!</definedName>
    <definedName name="table_03" localSheetId="10">#REF!</definedName>
    <definedName name="table_03" localSheetId="11">#REF!</definedName>
    <definedName name="table_03">#REF!</definedName>
    <definedName name="table_06" localSheetId="9">#REF!</definedName>
    <definedName name="table_06" localSheetId="10">#REF!</definedName>
    <definedName name="table_06" localSheetId="11">#REF!</definedName>
    <definedName name="table_06">#REF!</definedName>
    <definedName name="table2_3" localSheetId="9">#REF!</definedName>
    <definedName name="table2_3" localSheetId="10">#REF!</definedName>
    <definedName name="table2_3" localSheetId="11">#REF!</definedName>
    <definedName name="table2_3">#REF!</definedName>
    <definedName name="tapi2" localSheetId="9">#REF!</definedName>
    <definedName name="tapi2" localSheetId="10">#REF!</definedName>
    <definedName name="tapi2" localSheetId="11">#REF!</definedName>
    <definedName name="tapi2">#REF!</definedName>
    <definedName name="tebie_o7" localSheetId="9">#REF!</definedName>
    <definedName name="tebie_o7" localSheetId="10">#REF!</definedName>
    <definedName name="tebie_o7" localSheetId="11">#REF!</definedName>
    <definedName name="tebie_o7">#REF!</definedName>
    <definedName name="tebie08" localSheetId="9">#REF!</definedName>
    <definedName name="tebie08" localSheetId="10">#REF!</definedName>
    <definedName name="tebie08" localSheetId="11">#REF!</definedName>
    <definedName name="tebie08">#REF!</definedName>
    <definedName name="tebie33" localSheetId="9">#REF!</definedName>
    <definedName name="tebie33" localSheetId="10">#REF!</definedName>
    <definedName name="tebie33" localSheetId="11">#REF!</definedName>
    <definedName name="tebie33">#REF!</definedName>
    <definedName name="tebiroo" localSheetId="9">#REF!</definedName>
    <definedName name="tebiroo" localSheetId="10">#REF!</definedName>
    <definedName name="tebiroo" localSheetId="11">#REF!</definedName>
    <definedName name="tebiroo">#REF!</definedName>
    <definedName name="teble" localSheetId="9">#REF!</definedName>
    <definedName name="teble" localSheetId="10">#REF!</definedName>
    <definedName name="teble" localSheetId="11">#REF!</definedName>
    <definedName name="teble">#REF!</definedName>
    <definedName name="teble_09" localSheetId="9">#REF!</definedName>
    <definedName name="teble_09" localSheetId="10">#REF!</definedName>
    <definedName name="teble_09" localSheetId="11">#REF!</definedName>
    <definedName name="teble_09">#REF!</definedName>
    <definedName name="teble77" localSheetId="9">#REF!</definedName>
    <definedName name="teble77" localSheetId="10">#REF!</definedName>
    <definedName name="teble77" localSheetId="11">#REF!</definedName>
    <definedName name="teble77">#REF!</definedName>
    <definedName name="食事" localSheetId="9">#REF!</definedName>
    <definedName name="食事" localSheetId="10">#REF!</definedName>
    <definedName name="食事" localSheetId="11">#REF!</definedName>
    <definedName name="食事">#REF!</definedName>
    <definedName name="町っ油" localSheetId="9">#REF!</definedName>
    <definedName name="町っ油" localSheetId="10">#REF!</definedName>
    <definedName name="町っ油" localSheetId="11">#REF!</definedName>
    <definedName name="町っ油">#REF!</definedName>
    <definedName name="部屋番号" localSheetId="2">#REF!</definedName>
    <definedName name="部屋番号" localSheetId="5">#REF!</definedName>
    <definedName name="部屋番号" localSheetId="6">#REF!</definedName>
    <definedName name="部屋番号" localSheetId="12">#REF!</definedName>
    <definedName name="部屋番号" localSheetId="13">#REF!</definedName>
    <definedName name="部屋番号" localSheetId="14">#REF!</definedName>
    <definedName name="部屋番号" localSheetId="16">#REF!</definedName>
    <definedName name="部屋番号" localSheetId="18">#REF!</definedName>
    <definedName name="部屋番号" localSheetId="21">#REF!</definedName>
    <definedName name="部屋番号" localSheetId="26">#REF!</definedName>
    <definedName name="部屋番号" localSheetId="28">#REF!</definedName>
    <definedName name="部屋番号" localSheetId="4">#REF!</definedName>
    <definedName name="部屋番号" localSheetId="8">#REF!</definedName>
    <definedName name="部屋番号" localSheetId="9">#REF!</definedName>
    <definedName name="部屋番号" localSheetId="10">#REF!</definedName>
    <definedName name="部屋番号" localSheetId="11">#REF!</definedName>
    <definedName name="部屋番号">#REF!</definedName>
    <definedName name="補助率" localSheetId="8">#REF!</definedName>
    <definedName name="補助率" localSheetId="9">#REF!</definedName>
    <definedName name="補助率" localSheetId="10">'参考様式3　【新築】全体補助金額等計算書'!$Q$22:$R$22</definedName>
    <definedName name="補助率" localSheetId="11">'参考様式4　【改修】全体補助金額等計算書'!$Q$22:$R$22</definedName>
    <definedName name="補助率">#REF!</definedName>
    <definedName name="利用日数記入例" localSheetId="9">#REF!</definedName>
    <definedName name="利用日数記入例" localSheetId="10">#REF!</definedName>
    <definedName name="利用日数記入例" localSheetId="11">#REF!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8" i="38" l="1"/>
  <c r="N48" i="38" s="1"/>
  <c r="N49" i="38" s="1"/>
  <c r="H44" i="38"/>
  <c r="N44" i="38" s="1"/>
  <c r="AD33" i="56"/>
  <c r="J10" i="56"/>
  <c r="J12" i="56" s="1"/>
  <c r="AK4" i="56"/>
  <c r="B4" i="56" s="1"/>
  <c r="AK4" i="55"/>
  <c r="B4" i="55" s="1"/>
  <c r="H53" i="38" l="1"/>
  <c r="AD24" i="55"/>
  <c r="H21" i="54" l="1"/>
  <c r="A9" i="54"/>
  <c r="P6" i="54"/>
  <c r="P5" i="54"/>
  <c r="P4" i="54"/>
  <c r="N26" i="53"/>
  <c r="N25" i="53"/>
  <c r="N24" i="53"/>
  <c r="N23" i="53"/>
  <c r="N22" i="53"/>
  <c r="N21" i="53"/>
  <c r="N20" i="53"/>
  <c r="A13" i="53"/>
  <c r="D7" i="53"/>
  <c r="D6" i="53"/>
  <c r="D5" i="53"/>
  <c r="N26" i="52"/>
  <c r="N25" i="52"/>
  <c r="N24" i="52"/>
  <c r="N23" i="52"/>
  <c r="N22" i="52"/>
  <c r="N21" i="52"/>
  <c r="N20" i="52"/>
  <c r="A13" i="52"/>
  <c r="D7" i="52"/>
  <c r="D6" i="52"/>
  <c r="D5" i="52"/>
  <c r="A9" i="51"/>
  <c r="P6" i="51"/>
  <c r="P5" i="51"/>
  <c r="P4" i="51"/>
  <c r="A9" i="50"/>
  <c r="P6" i="50"/>
  <c r="P5" i="50"/>
  <c r="P4" i="50"/>
  <c r="A9" i="49"/>
  <c r="P6" i="49"/>
  <c r="P5" i="49"/>
  <c r="P4" i="49"/>
  <c r="A9" i="48"/>
  <c r="P6" i="48"/>
  <c r="P5" i="48"/>
  <c r="P4" i="48"/>
  <c r="P11" i="47"/>
  <c r="P10" i="47"/>
  <c r="P9" i="47"/>
  <c r="R3" i="47"/>
  <c r="A9" i="46"/>
  <c r="P6" i="46"/>
  <c r="P5" i="46"/>
  <c r="P4" i="46"/>
  <c r="N27" i="45"/>
  <c r="N26" i="45"/>
  <c r="N25" i="45"/>
  <c r="N24" i="45"/>
  <c r="N23" i="45"/>
  <c r="N22" i="45"/>
  <c r="N21" i="45"/>
  <c r="A14" i="45"/>
  <c r="P11" i="45"/>
  <c r="P10" i="45"/>
  <c r="P9" i="45"/>
  <c r="R3" i="45"/>
  <c r="N27" i="44"/>
  <c r="N26" i="44"/>
  <c r="N25" i="44"/>
  <c r="N24" i="44"/>
  <c r="N23" i="44"/>
  <c r="N22" i="44"/>
  <c r="N21" i="44"/>
  <c r="A14" i="44"/>
  <c r="P8" i="24"/>
  <c r="P9" i="24"/>
  <c r="P10" i="24"/>
  <c r="P11" i="44"/>
  <c r="P10" i="44"/>
  <c r="P9" i="44"/>
  <c r="R3" i="44"/>
  <c r="N23" i="43"/>
  <c r="N24" i="43"/>
  <c r="N25" i="43"/>
  <c r="N26" i="43"/>
  <c r="N27" i="43"/>
  <c r="N22" i="43"/>
  <c r="N21" i="43"/>
  <c r="A14" i="43"/>
  <c r="P11" i="43"/>
  <c r="P10" i="43"/>
  <c r="P9" i="43"/>
  <c r="R3" i="43"/>
  <c r="N26" i="42"/>
  <c r="N25" i="42"/>
  <c r="N24" i="42"/>
  <c r="N23" i="42"/>
  <c r="N22" i="42"/>
  <c r="N21" i="42"/>
  <c r="N20" i="42"/>
  <c r="A13" i="42"/>
  <c r="P10" i="42"/>
  <c r="P9" i="42"/>
  <c r="P8" i="42"/>
  <c r="R3" i="42"/>
  <c r="N27" i="41"/>
  <c r="N26" i="41"/>
  <c r="N25" i="41"/>
  <c r="N24" i="41"/>
  <c r="N23" i="41"/>
  <c r="N22" i="41"/>
  <c r="N21" i="41"/>
  <c r="A14" i="41"/>
  <c r="P11" i="41"/>
  <c r="P10" i="41"/>
  <c r="P9" i="41"/>
  <c r="R3" i="41"/>
  <c r="M36" i="40"/>
  <c r="N26" i="40"/>
  <c r="N25" i="40"/>
  <c r="N24" i="40"/>
  <c r="N23" i="40"/>
  <c r="N22" i="40"/>
  <c r="N21" i="40"/>
  <c r="N20" i="40"/>
  <c r="A13" i="40"/>
  <c r="P10" i="40"/>
  <c r="P9" i="40"/>
  <c r="P8" i="40"/>
  <c r="R3" i="40"/>
  <c r="M25" i="50"/>
  <c r="I30" i="40"/>
  <c r="N25" i="39" l="1"/>
  <c r="N19" i="39"/>
  <c r="A9" i="39"/>
  <c r="O6" i="39"/>
  <c r="O5" i="39"/>
  <c r="O4" i="39"/>
  <c r="N22" i="25" l="1"/>
  <c r="K33" i="38"/>
  <c r="N33" i="38" s="1"/>
  <c r="N27" i="38"/>
  <c r="H10" i="38"/>
  <c r="H26" i="38" s="1"/>
  <c r="H10" i="34"/>
  <c r="A22" i="34" s="1"/>
  <c r="A26" i="34" s="1"/>
  <c r="H5" i="38"/>
  <c r="K26" i="38" s="1"/>
  <c r="H34" i="38"/>
  <c r="G6" i="32"/>
  <c r="H34" i="34"/>
  <c r="N34" i="34" s="1"/>
  <c r="K33" i="34"/>
  <c r="N27" i="34"/>
  <c r="H6" i="34"/>
  <c r="K26" i="34" s="1"/>
  <c r="N34" i="38" l="1"/>
  <c r="N35" i="38" s="1"/>
  <c r="A44" i="38"/>
  <c r="A48" i="38" s="1"/>
  <c r="A22" i="38"/>
  <c r="A26" i="38" s="1"/>
  <c r="N26" i="38"/>
  <c r="N28" i="38" s="1"/>
  <c r="H26" i="34"/>
  <c r="H16" i="34"/>
  <c r="J10" i="8"/>
  <c r="AK4" i="8"/>
  <c r="B4" i="8" s="1"/>
  <c r="A13" i="24"/>
  <c r="R3" i="24"/>
  <c r="K32" i="24"/>
  <c r="N26" i="24"/>
  <c r="N25" i="24"/>
  <c r="N24" i="24"/>
  <c r="N23" i="24"/>
  <c r="N22" i="24"/>
  <c r="N21" i="24"/>
  <c r="N20" i="24"/>
  <c r="AB15" i="25"/>
  <c r="Z13" i="24"/>
  <c r="A16" i="24" s="1"/>
  <c r="AA15" i="25"/>
  <c r="AI11" i="32"/>
  <c r="D7" i="21"/>
  <c r="A15" i="25" l="1"/>
  <c r="H41" i="34"/>
  <c r="H57" i="38"/>
  <c r="E7" i="21"/>
  <c r="K57" i="38" s="1"/>
  <c r="I31" i="25"/>
  <c r="N25" i="25"/>
  <c r="N24" i="25"/>
  <c r="N23" i="25"/>
  <c r="N21" i="25"/>
  <c r="N20" i="25"/>
  <c r="N19" i="25"/>
  <c r="A13" i="25"/>
  <c r="A12" i="25"/>
  <c r="O9" i="25"/>
  <c r="O8" i="25"/>
  <c r="O7" i="25"/>
  <c r="R3" i="25"/>
  <c r="F7" i="21" l="1"/>
  <c r="K41" i="34"/>
  <c r="N33" i="34"/>
  <c r="AM20" i="32"/>
  <c r="N26" i="34"/>
  <c r="N41" i="34" l="1"/>
  <c r="N57" i="38"/>
  <c r="N28" i="34"/>
  <c r="N35" i="34"/>
  <c r="AN20" i="32"/>
  <c r="AJ20" i="32"/>
  <c r="AI19" i="32"/>
  <c r="AL19" i="32" s="1"/>
  <c r="AI17" i="32"/>
  <c r="AL17" i="32" s="1"/>
  <c r="AI15" i="32"/>
  <c r="AL15" i="32" s="1"/>
  <c r="AI13" i="32"/>
  <c r="AL13" i="32" s="1"/>
  <c r="AL11" i="32" l="1"/>
  <c r="AL20" i="32" s="1"/>
  <c r="AI20" i="32"/>
  <c r="O9" i="29"/>
  <c r="N9" i="29"/>
  <c r="M9" i="29"/>
  <c r="L9" i="29"/>
  <c r="K9" i="29"/>
  <c r="J9" i="29"/>
  <c r="I9" i="29"/>
  <c r="H9" i="29"/>
  <c r="G9" i="29"/>
  <c r="F9" i="29"/>
  <c r="E9" i="29"/>
  <c r="D9" i="29"/>
  <c r="N7" i="29"/>
  <c r="M7" i="29"/>
  <c r="L7" i="29"/>
  <c r="J7" i="29"/>
  <c r="I7" i="29"/>
  <c r="H7" i="29"/>
  <c r="O9" i="28"/>
  <c r="N9" i="28"/>
  <c r="M9" i="28"/>
  <c r="L9" i="28"/>
  <c r="K9" i="28"/>
  <c r="J9" i="28"/>
  <c r="I9" i="28"/>
  <c r="H9" i="28"/>
  <c r="G9" i="28"/>
  <c r="F9" i="28"/>
  <c r="E9" i="28"/>
  <c r="D9" i="28"/>
  <c r="N7" i="28"/>
  <c r="M7" i="28"/>
  <c r="L7" i="28"/>
  <c r="J7" i="28"/>
  <c r="I7" i="28"/>
  <c r="H7" i="28"/>
  <c r="AI23" i="32" l="1"/>
  <c r="AD30" i="8"/>
  <c r="F10" i="21" l="1"/>
  <c r="C10" i="21"/>
  <c r="D10" i="21"/>
  <c r="V10" i="56" s="1"/>
  <c r="E10" i="21"/>
  <c r="V12" i="56" l="1"/>
  <c r="P10" i="56"/>
  <c r="P12" i="56" s="1"/>
  <c r="E9" i="21"/>
  <c r="K42" i="34"/>
  <c r="K58" i="38"/>
  <c r="V10" i="8"/>
  <c r="H58" i="38"/>
  <c r="H42" i="34"/>
  <c r="D9" i="21"/>
  <c r="C9" i="21"/>
  <c r="H22" i="38"/>
  <c r="N22" i="38" s="1"/>
  <c r="H52" i="38" s="1"/>
  <c r="H54" i="38" s="1"/>
  <c r="H17" i="34"/>
  <c r="H22" i="34" s="1"/>
  <c r="N22" i="34" s="1"/>
  <c r="H38" i="34" s="1"/>
  <c r="F9" i="21"/>
  <c r="N58" i="38"/>
  <c r="N42" i="34"/>
  <c r="N43" i="34" l="1"/>
  <c r="N59" i="38"/>
  <c r="N60" i="38" s="1"/>
  <c r="N44" i="34"/>
  <c r="H59" i="38"/>
  <c r="H60" i="38" s="1"/>
  <c r="H43" i="34"/>
  <c r="H44" i="34" s="1"/>
  <c r="AB10" i="56" s="1"/>
  <c r="AB12" i="56" s="1"/>
  <c r="P10" i="8"/>
  <c r="K59" i="38"/>
  <c r="K60" i="38" s="1"/>
  <c r="K43" i="34"/>
  <c r="K44" i="34" s="1"/>
  <c r="AB10" i="8" l="1"/>
  <c r="I28"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G6" authorId="0" shapeId="0" xr:uid="{0AE329BA-9521-4656-9702-17265540C024}">
      <text>
        <r>
          <rPr>
            <b/>
            <sz val="9"/>
            <color indexed="81"/>
            <rFont val="MS P ゴシック"/>
            <family val="3"/>
            <charset val="128"/>
          </rPr>
          <t>東京都:</t>
        </r>
        <r>
          <rPr>
            <sz val="9"/>
            <color indexed="81"/>
            <rFont val="MS P ゴシック"/>
            <family val="3"/>
            <charset val="128"/>
          </rPr>
          <t xml:space="preserve">
準備した書類に✅を入力ください。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C8" authorId="0" shapeId="0" xr:uid="{83D7CBF4-EAD8-4C2B-8833-B2C7F5CEB722}">
      <text>
        <r>
          <rPr>
            <b/>
            <sz val="9"/>
            <color indexed="81"/>
            <rFont val="MS P ゴシック"/>
            <family val="3"/>
            <charset val="128"/>
          </rPr>
          <t>東京都:</t>
        </r>
        <r>
          <rPr>
            <sz val="9"/>
            <color indexed="81"/>
            <rFont val="MS P ゴシック"/>
            <family val="3"/>
            <charset val="128"/>
          </rPr>
          <t xml:space="preserve">
黄色セルに数値を記入してください。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G10" authorId="0" shapeId="0" xr:uid="{00000000-0006-0000-0300-000001000000}">
      <text>
        <r>
          <rPr>
            <b/>
            <sz val="9"/>
            <color indexed="81"/>
            <rFont val="MS P ゴシック"/>
            <family val="3"/>
            <charset val="128"/>
          </rPr>
          <t>東京都:</t>
        </r>
        <r>
          <rPr>
            <sz val="9"/>
            <color indexed="81"/>
            <rFont val="MS P ゴシック"/>
            <family val="3"/>
            <charset val="128"/>
          </rPr>
          <t>部屋番号や交流促進施設等を入力ください。</t>
        </r>
      </text>
    </comment>
    <comment ref="AJ10" authorId="0" shapeId="0" xr:uid="{00000000-0006-0000-0300-000002000000}">
      <text>
        <r>
          <rPr>
            <b/>
            <sz val="9"/>
            <color indexed="81"/>
            <rFont val="MS P ゴシック"/>
            <family val="3"/>
            <charset val="128"/>
          </rPr>
          <t>東京都:</t>
        </r>
        <r>
          <rPr>
            <sz val="9"/>
            <color indexed="81"/>
            <rFont val="MS P ゴシック"/>
            <family val="3"/>
            <charset val="128"/>
          </rPr>
          <t xml:space="preserve">
部屋番号等を入力ください。</t>
        </r>
      </text>
    </comment>
    <comment ref="G11" authorId="0" shapeId="0" xr:uid="{00000000-0006-0000-0300-000003000000}">
      <text>
        <r>
          <rPr>
            <b/>
            <sz val="9"/>
            <color indexed="81"/>
            <rFont val="MS P ゴシック"/>
            <family val="3"/>
            <charset val="128"/>
          </rPr>
          <t>東京都:</t>
        </r>
        <r>
          <rPr>
            <sz val="9"/>
            <color indexed="81"/>
            <rFont val="MS P ゴシック"/>
            <family val="3"/>
            <charset val="128"/>
          </rPr>
          <t xml:space="preserve">
床面積を記入ください。</t>
        </r>
      </text>
    </comment>
    <comment ref="AJ11" authorId="0" shapeId="0" xr:uid="{00000000-0006-0000-0300-000004000000}">
      <text>
        <r>
          <rPr>
            <b/>
            <sz val="9"/>
            <color indexed="81"/>
            <rFont val="MS P ゴシック"/>
            <family val="3"/>
            <charset val="128"/>
          </rPr>
          <t>東京都:</t>
        </r>
        <r>
          <rPr>
            <sz val="9"/>
            <color indexed="81"/>
            <rFont val="MS P ゴシック"/>
            <family val="3"/>
            <charset val="128"/>
          </rPr>
          <t xml:space="preserve">
床面積を記入ください。</t>
        </r>
      </text>
    </comment>
    <comment ref="AI23" authorId="0" shapeId="0" xr:uid="{00000000-0006-0000-0300-000005000000}">
      <text>
        <r>
          <rPr>
            <b/>
            <sz val="9"/>
            <color indexed="81"/>
            <rFont val="MS P ゴシック"/>
            <family val="3"/>
            <charset val="128"/>
          </rPr>
          <t>東京都:</t>
        </r>
        <r>
          <rPr>
            <sz val="9"/>
            <color indexed="81"/>
            <rFont val="MS P ゴシック"/>
            <family val="3"/>
            <charset val="128"/>
          </rPr>
          <t xml:space="preserve">
自動計算されます。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D7" authorId="0" shapeId="0" xr:uid="{00000000-0006-0000-0600-000001000000}">
      <text>
        <r>
          <rPr>
            <b/>
            <sz val="9"/>
            <color indexed="81"/>
            <rFont val="MS P ゴシック"/>
            <family val="3"/>
            <charset val="128"/>
          </rPr>
          <t>東京都:</t>
        </r>
        <r>
          <rPr>
            <sz val="9"/>
            <color indexed="81"/>
            <rFont val="MS P ゴシック"/>
            <family val="3"/>
            <charset val="128"/>
          </rPr>
          <t xml:space="preserve">
黄色セルに事業年度を記入ください。</t>
        </r>
      </text>
    </comment>
    <comment ref="D8" authorId="0" shapeId="0" xr:uid="{00000000-0006-0000-0600-000002000000}">
      <text>
        <r>
          <rPr>
            <b/>
            <sz val="9"/>
            <color indexed="81"/>
            <rFont val="MS P ゴシック"/>
            <family val="3"/>
            <charset val="128"/>
          </rPr>
          <t>東京都:</t>
        </r>
        <r>
          <rPr>
            <sz val="9"/>
            <color indexed="81"/>
            <rFont val="MS P ゴシック"/>
            <family val="3"/>
            <charset val="128"/>
          </rPr>
          <t xml:space="preserve">
黄色セルに数値を記入ください。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D7" authorId="0" shapeId="0" xr:uid="{00000000-0006-0000-0700-000001000000}">
      <text>
        <r>
          <rPr>
            <b/>
            <sz val="9"/>
            <color indexed="81"/>
            <rFont val="MS P ゴシック"/>
            <family val="3"/>
            <charset val="128"/>
          </rPr>
          <t>東京都:</t>
        </r>
        <r>
          <rPr>
            <sz val="9"/>
            <color indexed="81"/>
            <rFont val="MS P ゴシック"/>
            <family val="3"/>
            <charset val="128"/>
          </rPr>
          <t xml:space="preserve">
黄色セルに事業年度を記入ください。</t>
        </r>
      </text>
    </comment>
    <comment ref="D8" authorId="0" shapeId="0" xr:uid="{00000000-0006-0000-0700-000002000000}">
      <text>
        <r>
          <rPr>
            <b/>
            <sz val="9"/>
            <color indexed="81"/>
            <rFont val="MS P ゴシック"/>
            <family val="3"/>
            <charset val="128"/>
          </rPr>
          <t>東京都:</t>
        </r>
        <r>
          <rPr>
            <sz val="9"/>
            <color indexed="81"/>
            <rFont val="MS P ゴシック"/>
            <family val="3"/>
            <charset val="128"/>
          </rPr>
          <t xml:space="preserve">
黄色セルに数値を記入ください。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H5" authorId="0" shapeId="0" xr:uid="{48901282-EEB8-4FF9-B2A9-3D3B4A4F66F9}">
      <text>
        <r>
          <rPr>
            <b/>
            <sz val="9"/>
            <color indexed="81"/>
            <rFont val="MS P ゴシック"/>
            <family val="3"/>
            <charset val="128"/>
          </rPr>
          <t>東京都:</t>
        </r>
        <r>
          <rPr>
            <sz val="9"/>
            <color indexed="81"/>
            <rFont val="MS P ゴシック"/>
            <family val="3"/>
            <charset val="128"/>
          </rPr>
          <t xml:space="preserve">
黄色セルに必要事項を記入ください。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H6" authorId="0" shapeId="0" xr:uid="{BC2621C2-98D8-4D2B-A787-007AB0A2BB00}">
      <text>
        <r>
          <rPr>
            <b/>
            <sz val="9"/>
            <color indexed="81"/>
            <rFont val="MS P ゴシック"/>
            <family val="3"/>
            <charset val="128"/>
          </rPr>
          <t>東京都:</t>
        </r>
        <r>
          <rPr>
            <sz val="9"/>
            <color indexed="81"/>
            <rFont val="MS P ゴシック"/>
            <family val="3"/>
            <charset val="128"/>
          </rPr>
          <t xml:space="preserve">
黄色セルに数値を記入してください。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J11" authorId="0" shapeId="0" xr:uid="{AC03A7B3-D900-4F28-9F00-FC8DB375F3C1}">
      <text>
        <r>
          <rPr>
            <b/>
            <sz val="9"/>
            <color indexed="81"/>
            <rFont val="MS P ゴシック"/>
            <family val="3"/>
            <charset val="128"/>
          </rPr>
          <t>東京都:</t>
        </r>
        <r>
          <rPr>
            <sz val="9"/>
            <color indexed="81"/>
            <rFont val="MS P ゴシック"/>
            <family val="3"/>
            <charset val="128"/>
          </rPr>
          <t xml:space="preserve">
黄色セルに数値を記入してください。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J10" authorId="0" shapeId="0" xr:uid="{A87D545A-1F14-4AA3-A498-16A0559087F7}">
      <text>
        <r>
          <rPr>
            <b/>
            <sz val="9"/>
            <color indexed="81"/>
            <rFont val="MS P ゴシック"/>
            <family val="3"/>
            <charset val="128"/>
          </rPr>
          <t>東京都:</t>
        </r>
        <r>
          <rPr>
            <sz val="9"/>
            <color indexed="81"/>
            <rFont val="MS P ゴシック"/>
            <family val="3"/>
            <charset val="128"/>
          </rPr>
          <t xml:space="preserve">
黄色セルに数値を記入ください。</t>
        </r>
      </text>
    </comment>
  </commentList>
</comments>
</file>

<file path=xl/sharedStrings.xml><?xml version="1.0" encoding="utf-8"?>
<sst xmlns="http://schemas.openxmlformats.org/spreadsheetml/2006/main" count="1071" uniqueCount="455">
  <si>
    <t>A</t>
    <phoneticPr fontId="2"/>
  </si>
  <si>
    <t>B</t>
    <phoneticPr fontId="2"/>
  </si>
  <si>
    <t>C</t>
    <phoneticPr fontId="2"/>
  </si>
  <si>
    <t>千円</t>
    <rPh sb="0" eb="2">
      <t>センエン</t>
    </rPh>
    <phoneticPr fontId="2"/>
  </si>
  <si>
    <t>内訳</t>
    <rPh sb="0" eb="2">
      <t>ウチワケ</t>
    </rPh>
    <phoneticPr fontId="2"/>
  </si>
  <si>
    <t>金額</t>
    <rPh sb="0" eb="2">
      <t>キンガク</t>
    </rPh>
    <phoneticPr fontId="2"/>
  </si>
  <si>
    <t>備考</t>
    <rPh sb="0" eb="2">
      <t>ビコウ</t>
    </rPh>
    <phoneticPr fontId="2"/>
  </si>
  <si>
    <t>×</t>
    <phoneticPr fontId="2"/>
  </si>
  <si>
    <t>＝</t>
    <phoneticPr fontId="2"/>
  </si>
  <si>
    <t>戸</t>
    <rPh sb="0" eb="1">
      <t>コ</t>
    </rPh>
    <phoneticPr fontId="2"/>
  </si>
  <si>
    <t>合計</t>
    <rPh sb="0" eb="2">
      <t>ゴウケイ</t>
    </rPh>
    <phoneticPr fontId="2"/>
  </si>
  <si>
    <t>補助限度額</t>
    <rPh sb="0" eb="2">
      <t>ホジョ</t>
    </rPh>
    <rPh sb="2" eb="4">
      <t>ゲンド</t>
    </rPh>
    <rPh sb="4" eb="5">
      <t>ガク</t>
    </rPh>
    <phoneticPr fontId="2"/>
  </si>
  <si>
    <t>モデル種別</t>
    <rPh sb="3" eb="5">
      <t>シュベツ</t>
    </rPh>
    <phoneticPr fontId="2"/>
  </si>
  <si>
    <t>補助対象事業費</t>
    <rPh sb="0" eb="2">
      <t>ホジョ</t>
    </rPh>
    <rPh sb="2" eb="4">
      <t>タイショウ</t>
    </rPh>
    <rPh sb="4" eb="6">
      <t>ジギョウ</t>
    </rPh>
    <rPh sb="6" eb="7">
      <t>ヒ</t>
    </rPh>
    <phoneticPr fontId="2"/>
  </si>
  <si>
    <t>補助率</t>
    <rPh sb="0" eb="3">
      <t>ホジョリツ</t>
    </rPh>
    <phoneticPr fontId="2"/>
  </si>
  <si>
    <t>事業全体</t>
    <rPh sb="0" eb="2">
      <t>ジギョウ</t>
    </rPh>
    <rPh sb="2" eb="4">
      <t>ゼンタイ</t>
    </rPh>
    <phoneticPr fontId="3"/>
  </si>
  <si>
    <t>規模</t>
    <rPh sb="0" eb="2">
      <t>キボ</t>
    </rPh>
    <phoneticPr fontId="3"/>
  </si>
  <si>
    <t>階　数</t>
    <rPh sb="0" eb="1">
      <t>カイ</t>
    </rPh>
    <rPh sb="2" eb="3">
      <t>スウ</t>
    </rPh>
    <phoneticPr fontId="3"/>
  </si>
  <si>
    <t>階</t>
    <rPh sb="0" eb="1">
      <t>カイ</t>
    </rPh>
    <phoneticPr fontId="2"/>
  </si>
  <si>
    <t>㎡</t>
    <phoneticPr fontId="2"/>
  </si>
  <si>
    <t>１　住宅の概要</t>
    <rPh sb="2" eb="4">
      <t>ジュウタク</t>
    </rPh>
    <rPh sb="5" eb="7">
      <t>ガイヨウ</t>
    </rPh>
    <phoneticPr fontId="2"/>
  </si>
  <si>
    <t>（単位：千円）</t>
    <rPh sb="1" eb="3">
      <t>タンイ</t>
    </rPh>
    <rPh sb="4" eb="6">
      <t>センエン</t>
    </rPh>
    <phoneticPr fontId="3"/>
  </si>
  <si>
    <t>補助対象項目</t>
    <rPh sb="0" eb="2">
      <t>ホジョ</t>
    </rPh>
    <rPh sb="2" eb="4">
      <t>タイショウ</t>
    </rPh>
    <rPh sb="4" eb="6">
      <t>コウモク</t>
    </rPh>
    <phoneticPr fontId="3"/>
  </si>
  <si>
    <t>備考</t>
    <rPh sb="0" eb="2">
      <t>ビコウ</t>
    </rPh>
    <phoneticPr fontId="3"/>
  </si>
  <si>
    <t>　年度</t>
    <phoneticPr fontId="3"/>
  </si>
  <si>
    <t>　</t>
    <phoneticPr fontId="3"/>
  </si>
  <si>
    <t>年度別補助対象事業費</t>
    <rPh sb="0" eb="2">
      <t>ネンド</t>
    </rPh>
    <rPh sb="2" eb="3">
      <t>ベツ</t>
    </rPh>
    <rPh sb="3" eb="5">
      <t>ホジョ</t>
    </rPh>
    <rPh sb="5" eb="7">
      <t>タイショウ</t>
    </rPh>
    <rPh sb="7" eb="9">
      <t>ジギョウ</t>
    </rPh>
    <rPh sb="9" eb="10">
      <t>ヒ</t>
    </rPh>
    <phoneticPr fontId="3"/>
  </si>
  <si>
    <t>＜記載上の注意＞</t>
    <rPh sb="1" eb="3">
      <t>キサイ</t>
    </rPh>
    <rPh sb="3" eb="4">
      <t>ジョウ</t>
    </rPh>
    <rPh sb="5" eb="7">
      <t>チュウイ</t>
    </rPh>
    <phoneticPr fontId="3"/>
  </si>
  <si>
    <t>合計</t>
    <rPh sb="0" eb="2">
      <t>ゴウケイ</t>
    </rPh>
    <phoneticPr fontId="3"/>
  </si>
  <si>
    <t>補助対象事業費</t>
    <rPh sb="0" eb="2">
      <t>ホジョ</t>
    </rPh>
    <rPh sb="2" eb="4">
      <t>タイショウ</t>
    </rPh>
    <rPh sb="4" eb="6">
      <t>ジギョウ</t>
    </rPh>
    <rPh sb="6" eb="7">
      <t>ヒ</t>
    </rPh>
    <phoneticPr fontId="3"/>
  </si>
  <si>
    <t>計</t>
    <rPh sb="0" eb="1">
      <t>ケイ</t>
    </rPh>
    <phoneticPr fontId="3"/>
  </si>
  <si>
    <t>5階</t>
    <rPh sb="1" eb="2">
      <t>カイ</t>
    </rPh>
    <phoneticPr fontId="3"/>
  </si>
  <si>
    <t>4階</t>
    <rPh sb="1" eb="2">
      <t>カイ</t>
    </rPh>
    <phoneticPr fontId="3"/>
  </si>
  <si>
    <t>3階</t>
    <rPh sb="1" eb="2">
      <t>カイ</t>
    </rPh>
    <phoneticPr fontId="3"/>
  </si>
  <si>
    <t>2階</t>
    <rPh sb="1" eb="2">
      <t>カイ</t>
    </rPh>
    <phoneticPr fontId="3"/>
  </si>
  <si>
    <t>1階</t>
    <rPh sb="1" eb="2">
      <t>カイ</t>
    </rPh>
    <phoneticPr fontId="3"/>
  </si>
  <si>
    <t>合 計</t>
    <rPh sb="0" eb="1">
      <t>ゴウ</t>
    </rPh>
    <rPh sb="2" eb="3">
      <t>ケイ</t>
    </rPh>
    <phoneticPr fontId="3"/>
  </si>
  <si>
    <t>a</t>
    <phoneticPr fontId="3"/>
  </si>
  <si>
    <t>ｂ</t>
    <phoneticPr fontId="3"/>
  </si>
  <si>
    <t>ｃ=a+b</t>
    <phoneticPr fontId="3"/>
  </si>
  <si>
    <t>＜作表手順＞</t>
    <phoneticPr fontId="3"/>
  </si>
  <si>
    <t>別紙</t>
    <rPh sb="0" eb="2">
      <t>ベッシ</t>
    </rPh>
    <phoneticPr fontId="3"/>
  </si>
  <si>
    <t>全　体　設　計　表</t>
    <rPh sb="0" eb="1">
      <t>ゼン</t>
    </rPh>
    <rPh sb="2" eb="3">
      <t>カラダ</t>
    </rPh>
    <rPh sb="4" eb="5">
      <t>セツ</t>
    </rPh>
    <rPh sb="6" eb="7">
      <t>ケイ</t>
    </rPh>
    <rPh sb="8" eb="9">
      <t>ヒョウ</t>
    </rPh>
    <phoneticPr fontId="3"/>
  </si>
  <si>
    <t>（単位：千円）</t>
    <rPh sb="1" eb="3">
      <t>タンイ</t>
    </rPh>
    <rPh sb="4" eb="5">
      <t>セン</t>
    </rPh>
    <rPh sb="5" eb="6">
      <t>エン</t>
    </rPh>
    <phoneticPr fontId="3"/>
  </si>
  <si>
    <t>項目名</t>
    <rPh sb="0" eb="2">
      <t>コウモク</t>
    </rPh>
    <rPh sb="2" eb="3">
      <t>メイ</t>
    </rPh>
    <phoneticPr fontId="3"/>
  </si>
  <si>
    <t>事　　業　　費</t>
    <rPh sb="0" eb="1">
      <t>コト</t>
    </rPh>
    <rPh sb="3" eb="4">
      <t>ギョウ</t>
    </rPh>
    <rPh sb="6" eb="7">
      <t>ヒ</t>
    </rPh>
    <phoneticPr fontId="3"/>
  </si>
  <si>
    <t>全体</t>
    <rPh sb="0" eb="2">
      <t>ゼンタイ</t>
    </rPh>
    <phoneticPr fontId="3"/>
  </si>
  <si>
    <t>年度別計画</t>
    <rPh sb="0" eb="2">
      <t>ネンド</t>
    </rPh>
    <rPh sb="2" eb="3">
      <t>ベツ</t>
    </rPh>
    <rPh sb="3" eb="5">
      <t>ケイカク</t>
    </rPh>
    <phoneticPr fontId="3"/>
  </si>
  <si>
    <t>アドバンストモデル(賃貸新築型)</t>
    <rPh sb="10" eb="12">
      <t>チンタイ</t>
    </rPh>
    <rPh sb="12" eb="14">
      <t>シンチク</t>
    </rPh>
    <rPh sb="14" eb="15">
      <t>ガタ</t>
    </rPh>
    <phoneticPr fontId="2"/>
  </si>
  <si>
    <t>（１）補助対象事業費</t>
    <rPh sb="3" eb="5">
      <t>ホジョ</t>
    </rPh>
    <rPh sb="5" eb="7">
      <t>タイショウ</t>
    </rPh>
    <rPh sb="7" eb="9">
      <t>ジギョウ</t>
    </rPh>
    <rPh sb="9" eb="10">
      <t>ヒ</t>
    </rPh>
    <phoneticPr fontId="2"/>
  </si>
  <si>
    <t>（２）補助金の額</t>
    <rPh sb="3" eb="6">
      <t>ホジョキン</t>
    </rPh>
    <rPh sb="7" eb="8">
      <t>ガク</t>
    </rPh>
    <phoneticPr fontId="2"/>
  </si>
  <si>
    <t>２　補助金額の計算</t>
    <rPh sb="2" eb="4">
      <t>ホジョ</t>
    </rPh>
    <rPh sb="4" eb="6">
      <t>キンガク</t>
    </rPh>
    <rPh sb="7" eb="9">
      <t>ケイサン</t>
    </rPh>
    <phoneticPr fontId="2"/>
  </si>
  <si>
    <t>（３）補助限度額</t>
    <rPh sb="3" eb="5">
      <t>ホジョ</t>
    </rPh>
    <rPh sb="5" eb="7">
      <t>ゲンド</t>
    </rPh>
    <rPh sb="7" eb="8">
      <t>ガク</t>
    </rPh>
    <phoneticPr fontId="2"/>
  </si>
  <si>
    <t>３　補助金の額</t>
    <rPh sb="2" eb="4">
      <t>ホジョ</t>
    </rPh>
    <rPh sb="4" eb="5">
      <t>キン</t>
    </rPh>
    <rPh sb="6" eb="7">
      <t>ガク</t>
    </rPh>
    <phoneticPr fontId="2"/>
  </si>
  <si>
    <t>戸数</t>
    <rPh sb="0" eb="2">
      <t>コスウ</t>
    </rPh>
    <phoneticPr fontId="2"/>
  </si>
  <si>
    <t>全戸数</t>
    <rPh sb="0" eb="1">
      <t>ゼン</t>
    </rPh>
    <rPh sb="1" eb="3">
      <t>コスウ</t>
    </rPh>
    <phoneticPr fontId="2"/>
  </si>
  <si>
    <t>住所</t>
    <rPh sb="0" eb="2">
      <t>ジュウショ</t>
    </rPh>
    <phoneticPr fontId="41"/>
  </si>
  <si>
    <t>氏名</t>
    <rPh sb="0" eb="2">
      <t>シメイ</t>
    </rPh>
    <phoneticPr fontId="41"/>
  </si>
  <si>
    <t>（法人の場合は、事務所の所在地、名称及び代表者氏名）</t>
    <phoneticPr fontId="41"/>
  </si>
  <si>
    <t>補助金交付申請書</t>
    <phoneticPr fontId="41"/>
  </si>
  <si>
    <t>記</t>
    <rPh sb="0" eb="1">
      <t>キ</t>
    </rPh>
    <phoneticPr fontId="41"/>
  </si>
  <si>
    <t>補助対象物件</t>
    <rPh sb="0" eb="2">
      <t>ホジョ</t>
    </rPh>
    <rPh sb="2" eb="4">
      <t>タイショウ</t>
    </rPh>
    <rPh sb="4" eb="6">
      <t>ブッケン</t>
    </rPh>
    <phoneticPr fontId="41"/>
  </si>
  <si>
    <t>設計認定番号</t>
    <rPh sb="0" eb="2">
      <t>セッケイ</t>
    </rPh>
    <rPh sb="2" eb="4">
      <t>ニンテイ</t>
    </rPh>
    <rPh sb="4" eb="6">
      <t>バンゴウ</t>
    </rPh>
    <phoneticPr fontId="41"/>
  </si>
  <si>
    <t>所在地</t>
    <rPh sb="0" eb="3">
      <t>ショザイチ</t>
    </rPh>
    <phoneticPr fontId="41"/>
  </si>
  <si>
    <t>戸数</t>
    <rPh sb="0" eb="2">
      <t>コスウ</t>
    </rPh>
    <phoneticPr fontId="41"/>
  </si>
  <si>
    <t>認定モデル</t>
    <rPh sb="0" eb="2">
      <t>ニンテイ</t>
    </rPh>
    <phoneticPr fontId="41"/>
  </si>
  <si>
    <t>交付申請額</t>
    <rPh sb="0" eb="2">
      <t>コウフ</t>
    </rPh>
    <rPh sb="2" eb="4">
      <t>シンセイ</t>
    </rPh>
    <rPh sb="4" eb="5">
      <t>ガク</t>
    </rPh>
    <phoneticPr fontId="41"/>
  </si>
  <si>
    <t>千円</t>
    <rPh sb="0" eb="2">
      <t>センエン</t>
    </rPh>
    <phoneticPr fontId="41"/>
  </si>
  <si>
    <t>交付申請額の算出方法</t>
    <rPh sb="0" eb="2">
      <t>コウフ</t>
    </rPh>
    <rPh sb="2" eb="4">
      <t>シンセイ</t>
    </rPh>
    <rPh sb="4" eb="5">
      <t>ガク</t>
    </rPh>
    <rPh sb="6" eb="8">
      <t>サンシュツ</t>
    </rPh>
    <rPh sb="8" eb="10">
      <t>ホウホウ</t>
    </rPh>
    <phoneticPr fontId="41"/>
  </si>
  <si>
    <t>別紙のとおり</t>
    <rPh sb="0" eb="2">
      <t>ベッシ</t>
    </rPh>
    <phoneticPr fontId="41"/>
  </si>
  <si>
    <t>補助事業完了の予定期日</t>
    <rPh sb="0" eb="2">
      <t>ホジョ</t>
    </rPh>
    <rPh sb="2" eb="4">
      <t>ジギョウ</t>
    </rPh>
    <rPh sb="4" eb="6">
      <t>カンリョウ</t>
    </rPh>
    <rPh sb="7" eb="9">
      <t>ヨテイ</t>
    </rPh>
    <rPh sb="9" eb="11">
      <t>キジツ</t>
    </rPh>
    <phoneticPr fontId="41"/>
  </si>
  <si>
    <t>添付書類</t>
    <rPh sb="0" eb="2">
      <t>テンプ</t>
    </rPh>
    <rPh sb="2" eb="4">
      <t>ショルイ</t>
    </rPh>
    <phoneticPr fontId="41"/>
  </si>
  <si>
    <t>別紙全体設計表のとおり</t>
    <rPh sb="0" eb="2">
      <t>ベッシ</t>
    </rPh>
    <rPh sb="2" eb="4">
      <t>ゼンタイ</t>
    </rPh>
    <rPh sb="4" eb="6">
      <t>セッケイ</t>
    </rPh>
    <rPh sb="6" eb="7">
      <t>ヒョウ</t>
    </rPh>
    <phoneticPr fontId="41"/>
  </si>
  <si>
    <t xml:space="preserve">
補助対象外
事業費
(b)</t>
    <rPh sb="5" eb="6">
      <t>ガイ</t>
    </rPh>
    <phoneticPr fontId="3"/>
  </si>
  <si>
    <t xml:space="preserve">
補助対象
事業費
(c)</t>
    <phoneticPr fontId="3"/>
  </si>
  <si>
    <t>2）(ｃ)には都費が含まれる他の補助金又は助成金を受ける事業費を含めることはできません。</t>
    <rPh sb="7" eb="8">
      <t>ト</t>
    </rPh>
    <rPh sb="8" eb="9">
      <t>ヒ</t>
    </rPh>
    <rPh sb="10" eb="11">
      <t>フク</t>
    </rPh>
    <rPh sb="14" eb="15">
      <t>タ</t>
    </rPh>
    <rPh sb="16" eb="19">
      <t>ホジョキン</t>
    </rPh>
    <rPh sb="19" eb="20">
      <t>マタ</t>
    </rPh>
    <rPh sb="21" eb="24">
      <t>ジョセイキン</t>
    </rPh>
    <rPh sb="25" eb="26">
      <t>ウ</t>
    </rPh>
    <rPh sb="28" eb="31">
      <t>ジギョウヒ</t>
    </rPh>
    <rPh sb="32" eb="33">
      <t>フク</t>
    </rPh>
    <phoneticPr fontId="3"/>
  </si>
  <si>
    <t>年度別補助金額等計算書(新築)</t>
    <rPh sb="0" eb="2">
      <t>ネンド</t>
    </rPh>
    <rPh sb="2" eb="3">
      <t>ベツ</t>
    </rPh>
    <rPh sb="3" eb="6">
      <t>ホジョキン</t>
    </rPh>
    <rPh sb="6" eb="7">
      <t>ガク</t>
    </rPh>
    <rPh sb="7" eb="8">
      <t>タイトウ</t>
    </rPh>
    <rPh sb="8" eb="11">
      <t>ケイサンショ</t>
    </rPh>
    <rPh sb="12" eb="14">
      <t>シンチク</t>
    </rPh>
    <phoneticPr fontId="3"/>
  </si>
  <si>
    <t>総事業費</t>
    <rPh sb="0" eb="4">
      <t>ソウジギョウヒ</t>
    </rPh>
    <phoneticPr fontId="3"/>
  </si>
  <si>
    <r>
      <t xml:space="preserve">合計
床面積
</t>
    </r>
    <r>
      <rPr>
        <sz val="9"/>
        <rFont val="HG丸ｺﾞｼｯｸM-PRO"/>
        <family val="3"/>
        <charset val="128"/>
      </rPr>
      <t>（㎡）</t>
    </r>
    <rPh sb="3" eb="6">
      <t>ユカメンセキ</t>
    </rPh>
    <phoneticPr fontId="3"/>
  </si>
  <si>
    <t>各階床面積</t>
    <rPh sb="0" eb="2">
      <t>カクカイ</t>
    </rPh>
    <rPh sb="2" eb="3">
      <t>ユカ</t>
    </rPh>
    <rPh sb="3" eb="5">
      <t>メンセキ</t>
    </rPh>
    <phoneticPr fontId="3"/>
  </si>
  <si>
    <t>総事業費
(a)</t>
    <rPh sb="0" eb="1">
      <t>ソウ</t>
    </rPh>
    <rPh sb="1" eb="4">
      <t>ジギョウヒ</t>
    </rPh>
    <phoneticPr fontId="3"/>
  </si>
  <si>
    <t>年度別
総事業費</t>
    <rPh sb="0" eb="2">
      <t>ネンド</t>
    </rPh>
    <rPh sb="2" eb="3">
      <t>ベツ</t>
    </rPh>
    <rPh sb="4" eb="5">
      <t>ソウ</t>
    </rPh>
    <rPh sb="5" eb="7">
      <t>ジギョウ</t>
    </rPh>
    <rPh sb="7" eb="8">
      <t>ヒ</t>
    </rPh>
    <phoneticPr fontId="3"/>
  </si>
  <si>
    <t>総事業費</t>
    <rPh sb="0" eb="1">
      <t>ソウ</t>
    </rPh>
    <rPh sb="1" eb="4">
      <t>ジギョウヒ</t>
    </rPh>
    <phoneticPr fontId="3"/>
  </si>
  <si>
    <t>補助対象外事業費</t>
    <rPh sb="0" eb="2">
      <t>ホジョ</t>
    </rPh>
    <rPh sb="2" eb="4">
      <t>タイショウ</t>
    </rPh>
    <rPh sb="4" eb="5">
      <t>ガイ</t>
    </rPh>
    <rPh sb="5" eb="7">
      <t>ジギョウ</t>
    </rPh>
    <rPh sb="7" eb="8">
      <t>ヒ</t>
    </rPh>
    <phoneticPr fontId="2"/>
  </si>
  <si>
    <t>年度別補助金額等計算書(改修)</t>
    <rPh sb="0" eb="2">
      <t>ネンド</t>
    </rPh>
    <rPh sb="2" eb="3">
      <t>ベツ</t>
    </rPh>
    <rPh sb="3" eb="6">
      <t>ホジョキン</t>
    </rPh>
    <rPh sb="6" eb="7">
      <t>ガク</t>
    </rPh>
    <rPh sb="7" eb="8">
      <t>タイトウ</t>
    </rPh>
    <rPh sb="8" eb="11">
      <t>ケイサンショ</t>
    </rPh>
    <rPh sb="12" eb="14">
      <t>カイシュウ</t>
    </rPh>
    <phoneticPr fontId="3"/>
  </si>
  <si>
    <t>ｔ1：a/ｃ</t>
    <phoneticPr fontId="3"/>
  </si>
  <si>
    <t>(5)この表の欄が足りない場合は、申請建物に応じて表を修正してください。</t>
    <rPh sb="5" eb="6">
      <t>ヒョウ</t>
    </rPh>
    <rPh sb="7" eb="8">
      <t>ラン</t>
    </rPh>
    <rPh sb="9" eb="10">
      <t>タ</t>
    </rPh>
    <rPh sb="13" eb="15">
      <t>バアイ</t>
    </rPh>
    <rPh sb="17" eb="19">
      <t>シンセイ</t>
    </rPh>
    <rPh sb="19" eb="21">
      <t>タテモノ</t>
    </rPh>
    <rPh sb="22" eb="23">
      <t>オウ</t>
    </rPh>
    <rPh sb="25" eb="26">
      <t>ヒョウ</t>
    </rPh>
    <rPh sb="27" eb="29">
      <t>シュウセイ</t>
    </rPh>
    <phoneticPr fontId="3"/>
  </si>
  <si>
    <t>部屋番号等</t>
    <rPh sb="0" eb="2">
      <t>ヘヤ</t>
    </rPh>
    <rPh sb="2" eb="4">
      <t>バンゴウ</t>
    </rPh>
    <rPh sb="4" eb="5">
      <t>トウ</t>
    </rPh>
    <phoneticPr fontId="3"/>
  </si>
  <si>
    <t>参考様式１</t>
    <rPh sb="0" eb="2">
      <t>サンコウ</t>
    </rPh>
    <rPh sb="2" eb="4">
      <t>ヨウシキ</t>
    </rPh>
    <phoneticPr fontId="3"/>
  </si>
  <si>
    <t xml:space="preserve">                                              年度別補助額
（見込）</t>
    <rPh sb="46" eb="48">
      <t>ネンド</t>
    </rPh>
    <rPh sb="48" eb="49">
      <t>ベツ</t>
    </rPh>
    <rPh sb="49" eb="51">
      <t>ホジョ</t>
    </rPh>
    <rPh sb="51" eb="52">
      <t>ガク</t>
    </rPh>
    <rPh sb="54" eb="56">
      <t>ミコ</t>
    </rPh>
    <phoneticPr fontId="3"/>
  </si>
  <si>
    <t>補助総額
（見込）</t>
    <rPh sb="0" eb="2">
      <t>ホジョ</t>
    </rPh>
    <rPh sb="2" eb="4">
      <t>ソウガク</t>
    </rPh>
    <rPh sb="6" eb="8">
      <t>ミコ</t>
    </rPh>
    <phoneticPr fontId="3"/>
  </si>
  <si>
    <t>年度別補助額(見込)</t>
    <rPh sb="0" eb="2">
      <t>ネンド</t>
    </rPh>
    <rPh sb="2" eb="3">
      <t>ベツ</t>
    </rPh>
    <rPh sb="3" eb="5">
      <t>ホジョ</t>
    </rPh>
    <rPh sb="5" eb="6">
      <t>ガク</t>
    </rPh>
    <rPh sb="7" eb="9">
      <t>ミコ</t>
    </rPh>
    <phoneticPr fontId="3"/>
  </si>
  <si>
    <t>交付申請額</t>
    <rPh sb="0" eb="2">
      <t>コウフ</t>
    </rPh>
    <rPh sb="2" eb="4">
      <t>シンセイ</t>
    </rPh>
    <rPh sb="4" eb="5">
      <t>ガク</t>
    </rPh>
    <phoneticPr fontId="2"/>
  </si>
  <si>
    <t>A：前回交付決定額</t>
    <rPh sb="2" eb="4">
      <t>ゼンカイ</t>
    </rPh>
    <rPh sb="4" eb="6">
      <t>コウフ</t>
    </rPh>
    <rPh sb="6" eb="8">
      <t>ケッテイ</t>
    </rPh>
    <rPh sb="8" eb="9">
      <t>ガク</t>
    </rPh>
    <phoneticPr fontId="3"/>
  </si>
  <si>
    <t>B：変更増減額</t>
    <rPh sb="2" eb="4">
      <t>ヘンコウ</t>
    </rPh>
    <rPh sb="4" eb="6">
      <t>ゾウゲン</t>
    </rPh>
    <rPh sb="6" eb="7">
      <t>ガク</t>
    </rPh>
    <phoneticPr fontId="3"/>
  </si>
  <si>
    <t>参考様式２</t>
    <rPh sb="0" eb="2">
      <t>サンコウ</t>
    </rPh>
    <rPh sb="2" eb="4">
      <t>ヨウシキ</t>
    </rPh>
    <phoneticPr fontId="3"/>
  </si>
  <si>
    <t>面積按分表</t>
    <rPh sb="0" eb="2">
      <t>メンセキ</t>
    </rPh>
    <rPh sb="2" eb="4">
      <t>アンブン</t>
    </rPh>
    <rPh sb="4" eb="5">
      <t>ヒョウ</t>
    </rPh>
    <phoneticPr fontId="2"/>
  </si>
  <si>
    <t>参考様式</t>
    <rPh sb="0" eb="2">
      <t>サンコウ</t>
    </rPh>
    <rPh sb="2" eb="4">
      <t>ヨウシキ</t>
    </rPh>
    <phoneticPr fontId="3"/>
  </si>
  <si>
    <t>補助対象事業費</t>
    <rPh sb="0" eb="2">
      <t>ホジョ</t>
    </rPh>
    <rPh sb="2" eb="4">
      <t>タイショウ</t>
    </rPh>
    <rPh sb="4" eb="7">
      <t>ジギョウヒ</t>
    </rPh>
    <phoneticPr fontId="3"/>
  </si>
  <si>
    <t>補助額(見込)</t>
    <rPh sb="0" eb="2">
      <t>ホジョ</t>
    </rPh>
    <rPh sb="2" eb="3">
      <t>ガク</t>
    </rPh>
    <rPh sb="4" eb="6">
      <t>ミコ</t>
    </rPh>
    <phoneticPr fontId="2"/>
  </si>
  <si>
    <t>　　 別紙</t>
    <rPh sb="3" eb="5">
      <t>ベッシ</t>
    </rPh>
    <phoneticPr fontId="3"/>
  </si>
  <si>
    <t>事業年度及び事業年度ごとの総事業費</t>
    <rPh sb="0" eb="2">
      <t>ジギョウ</t>
    </rPh>
    <rPh sb="2" eb="4">
      <t>ネンド</t>
    </rPh>
    <rPh sb="4" eb="5">
      <t>オヨ</t>
    </rPh>
    <rPh sb="6" eb="8">
      <t>ジギョウ</t>
    </rPh>
    <rPh sb="8" eb="10">
      <t>ネンド</t>
    </rPh>
    <rPh sb="13" eb="14">
      <t>ソウ</t>
    </rPh>
    <rPh sb="14" eb="17">
      <t>ジギョウヒ</t>
    </rPh>
    <phoneticPr fontId="41"/>
  </si>
  <si>
    <t>事業年度及び事業年度ごとの補助対象事業費</t>
    <rPh sb="0" eb="2">
      <t>ジギョウ</t>
    </rPh>
    <rPh sb="2" eb="4">
      <t>ネンド</t>
    </rPh>
    <rPh sb="4" eb="5">
      <t>オヨ</t>
    </rPh>
    <rPh sb="6" eb="8">
      <t>ジギョウ</t>
    </rPh>
    <rPh sb="8" eb="10">
      <t>ネンド</t>
    </rPh>
    <rPh sb="13" eb="15">
      <t>ホジョ</t>
    </rPh>
    <rPh sb="15" eb="17">
      <t>タイショウ</t>
    </rPh>
    <rPh sb="17" eb="20">
      <t>ジギョウヒ</t>
    </rPh>
    <phoneticPr fontId="41"/>
  </si>
  <si>
    <t>※(2)、(3)には面積按分対象とする廊下、エレベーター、エントランスホール、階段、駐車場、駐輪場、設備スペース等の共用部の床面積は含めないでください。</t>
    <rPh sb="19" eb="21">
      <t>ロウカ</t>
    </rPh>
    <rPh sb="39" eb="41">
      <t>カイダン</t>
    </rPh>
    <rPh sb="42" eb="45">
      <t>チュウシャジョウ</t>
    </rPh>
    <rPh sb="46" eb="49">
      <t>チュウリンジョウ</t>
    </rPh>
    <rPh sb="50" eb="52">
      <t>セツビ</t>
    </rPh>
    <rPh sb="56" eb="57">
      <t>トウ</t>
    </rPh>
    <rPh sb="58" eb="61">
      <t>キョウヨウブ</t>
    </rPh>
    <rPh sb="62" eb="65">
      <t>ユカメンセキ</t>
    </rPh>
    <rPh sb="66" eb="67">
      <t>フク</t>
    </rPh>
    <phoneticPr fontId="2"/>
  </si>
  <si>
    <t>全体補助金額等計算書(新築）</t>
    <rPh sb="0" eb="1">
      <t>ゼン</t>
    </rPh>
    <rPh sb="1" eb="2">
      <t>タイ</t>
    </rPh>
    <rPh sb="2" eb="4">
      <t>ホジョ</t>
    </rPh>
    <rPh sb="4" eb="5">
      <t>キン</t>
    </rPh>
    <rPh sb="5" eb="6">
      <t>ガク</t>
    </rPh>
    <rPh sb="6" eb="7">
      <t>トウ</t>
    </rPh>
    <rPh sb="7" eb="10">
      <t>ケイサンショ</t>
    </rPh>
    <rPh sb="11" eb="13">
      <t>シンチク</t>
    </rPh>
    <phoneticPr fontId="2"/>
  </si>
  <si>
    <t>全体補助金額等計算書(改修）</t>
    <rPh sb="0" eb="1">
      <t>ゼン</t>
    </rPh>
    <rPh sb="1" eb="2">
      <t>タイ</t>
    </rPh>
    <rPh sb="2" eb="4">
      <t>ホジョ</t>
    </rPh>
    <rPh sb="4" eb="5">
      <t>キン</t>
    </rPh>
    <rPh sb="5" eb="6">
      <t>ガク</t>
    </rPh>
    <rPh sb="6" eb="7">
      <t>トウ</t>
    </rPh>
    <rPh sb="7" eb="10">
      <t>ケイサンショ</t>
    </rPh>
    <rPh sb="11" eb="13">
      <t>カイシュウ</t>
    </rPh>
    <phoneticPr fontId="2"/>
  </si>
  <si>
    <t>注</t>
    <rPh sb="0" eb="1">
      <t>チュウ</t>
    </rPh>
    <phoneticPr fontId="3"/>
  </si>
  <si>
    <t>１：補助対象事業に係る建設工事が複数年度にわたる場合は総事業費、補助対象事業費、補助総額（見込）の年度別内訳を記入ください。</t>
    <rPh sb="2" eb="4">
      <t>ホジョ</t>
    </rPh>
    <rPh sb="4" eb="6">
      <t>タイショウ</t>
    </rPh>
    <rPh sb="6" eb="8">
      <t>ジギョウ</t>
    </rPh>
    <rPh sb="9" eb="10">
      <t>カカ</t>
    </rPh>
    <rPh sb="11" eb="13">
      <t>ケンセツ</t>
    </rPh>
    <rPh sb="13" eb="15">
      <t>コウジ</t>
    </rPh>
    <rPh sb="16" eb="18">
      <t>フクスウ</t>
    </rPh>
    <rPh sb="18" eb="20">
      <t>ネンド</t>
    </rPh>
    <rPh sb="24" eb="26">
      <t>バアイ</t>
    </rPh>
    <rPh sb="27" eb="28">
      <t>ソウ</t>
    </rPh>
    <rPh sb="28" eb="30">
      <t>ジギョウ</t>
    </rPh>
    <rPh sb="30" eb="31">
      <t>ヒ</t>
    </rPh>
    <rPh sb="32" eb="34">
      <t>ホジョ</t>
    </rPh>
    <rPh sb="34" eb="36">
      <t>タイショウ</t>
    </rPh>
    <rPh sb="36" eb="38">
      <t>ジギョウ</t>
    </rPh>
    <rPh sb="38" eb="39">
      <t>ヒ</t>
    </rPh>
    <rPh sb="40" eb="42">
      <t>ホジョ</t>
    </rPh>
    <rPh sb="42" eb="44">
      <t>ソウガク</t>
    </rPh>
    <rPh sb="45" eb="47">
      <t>ミコミ</t>
    </rPh>
    <rPh sb="49" eb="51">
      <t>ネンド</t>
    </rPh>
    <rPh sb="51" eb="52">
      <t>ベツ</t>
    </rPh>
    <rPh sb="52" eb="54">
      <t>ウチワケ</t>
    </rPh>
    <rPh sb="55" eb="57">
      <t>キニュウ</t>
    </rPh>
    <phoneticPr fontId="3"/>
  </si>
  <si>
    <t>補助総額(見込)</t>
    <rPh sb="0" eb="2">
      <t>ホジョ</t>
    </rPh>
    <rPh sb="2" eb="3">
      <t>ソウ</t>
    </rPh>
    <rPh sb="3" eb="4">
      <t>ガク</t>
    </rPh>
    <rPh sb="5" eb="7">
      <t>ミコ</t>
    </rPh>
    <phoneticPr fontId="2"/>
  </si>
  <si>
    <t>３：年度別補助対象事業費、年度別補助額（見込）は千円未満を切り捨て、算出してください。</t>
    <rPh sb="2" eb="4">
      <t>ネンド</t>
    </rPh>
    <rPh sb="4" eb="5">
      <t>ベツ</t>
    </rPh>
    <rPh sb="5" eb="7">
      <t>ホジョ</t>
    </rPh>
    <rPh sb="7" eb="9">
      <t>タイショウ</t>
    </rPh>
    <rPh sb="9" eb="11">
      <t>ジギョウ</t>
    </rPh>
    <rPh sb="11" eb="12">
      <t>ヒ</t>
    </rPh>
    <rPh sb="13" eb="15">
      <t>ネンド</t>
    </rPh>
    <rPh sb="15" eb="16">
      <t>ベツ</t>
    </rPh>
    <rPh sb="16" eb="18">
      <t>ホジョ</t>
    </rPh>
    <rPh sb="18" eb="19">
      <t>ガク</t>
    </rPh>
    <rPh sb="20" eb="22">
      <t>ミコ</t>
    </rPh>
    <rPh sb="24" eb="26">
      <t>センエン</t>
    </rPh>
    <rPh sb="26" eb="28">
      <t>ミマン</t>
    </rPh>
    <rPh sb="29" eb="30">
      <t>キ</t>
    </rPh>
    <rPh sb="31" eb="32">
      <t>ス</t>
    </rPh>
    <rPh sb="34" eb="36">
      <t>サンシュツ</t>
    </rPh>
    <phoneticPr fontId="3"/>
  </si>
  <si>
    <t>各年度出来高率(%)</t>
    <rPh sb="0" eb="3">
      <t>カクネンド</t>
    </rPh>
    <rPh sb="3" eb="6">
      <t>デキダカ</t>
    </rPh>
    <rPh sb="6" eb="7">
      <t>リツ</t>
    </rPh>
    <phoneticPr fontId="3"/>
  </si>
  <si>
    <t>補助対象住戸数</t>
    <rPh sb="0" eb="2">
      <t>ホジョ</t>
    </rPh>
    <rPh sb="2" eb="4">
      <t>タイショウ</t>
    </rPh>
    <rPh sb="4" eb="6">
      <t>ジュウコ</t>
    </rPh>
    <rPh sb="5" eb="7">
      <t>コスウ</t>
    </rPh>
    <phoneticPr fontId="3"/>
  </si>
  <si>
    <t>補助対象外を含む全住戸数</t>
    <rPh sb="0" eb="2">
      <t>ホジョ</t>
    </rPh>
    <rPh sb="2" eb="4">
      <t>タイショウ</t>
    </rPh>
    <rPh sb="4" eb="5">
      <t>ガイ</t>
    </rPh>
    <rPh sb="5" eb="6">
      <t>タイガイ</t>
    </rPh>
    <rPh sb="6" eb="7">
      <t>フク</t>
    </rPh>
    <rPh sb="8" eb="9">
      <t>ゼン</t>
    </rPh>
    <rPh sb="9" eb="11">
      <t>ジュウコ</t>
    </rPh>
    <rPh sb="11" eb="12">
      <t>スウ</t>
    </rPh>
    <phoneticPr fontId="2"/>
  </si>
  <si>
    <t>※</t>
    <phoneticPr fontId="2"/>
  </si>
  <si>
    <t>(3)補助対象外住戸等部分の黄色欄には補助対象外住戸等について、各階の当該床面積の合計を記入してください。</t>
    <rPh sb="3" eb="5">
      <t>ホジョ</t>
    </rPh>
    <rPh sb="5" eb="7">
      <t>タイショウ</t>
    </rPh>
    <rPh sb="7" eb="8">
      <t>ガイ</t>
    </rPh>
    <rPh sb="10" eb="11">
      <t>トウ</t>
    </rPh>
    <rPh sb="19" eb="21">
      <t>ホジョ</t>
    </rPh>
    <rPh sb="21" eb="23">
      <t>タイショウ</t>
    </rPh>
    <rPh sb="23" eb="24">
      <t>ガイ</t>
    </rPh>
    <rPh sb="24" eb="26">
      <t>ジュウコ</t>
    </rPh>
    <rPh sb="26" eb="27">
      <t>トウ</t>
    </rPh>
    <rPh sb="32" eb="34">
      <t>カクカイ</t>
    </rPh>
    <rPh sb="35" eb="37">
      <t>トウガイ</t>
    </rPh>
    <rPh sb="37" eb="38">
      <t>ユカ</t>
    </rPh>
    <rPh sb="38" eb="40">
      <t>メンセキ</t>
    </rPh>
    <rPh sb="41" eb="43">
      <t>ゴウケイ</t>
    </rPh>
    <phoneticPr fontId="3"/>
  </si>
  <si>
    <t>（別記様式第17号）</t>
    <rPh sb="1" eb="3">
      <t>ベッキ</t>
    </rPh>
    <rPh sb="3" eb="5">
      <t>ヨウシキ</t>
    </rPh>
    <rPh sb="5" eb="6">
      <t>ダイ</t>
    </rPh>
    <rPh sb="8" eb="9">
      <t>ゴウ</t>
    </rPh>
    <phoneticPr fontId="3"/>
  </si>
  <si>
    <t>交流促進施設</t>
    <rPh sb="0" eb="2">
      <t>コウリュウ</t>
    </rPh>
    <rPh sb="2" eb="4">
      <t>ソクシン</t>
    </rPh>
    <rPh sb="4" eb="6">
      <t>シセツ</t>
    </rPh>
    <phoneticPr fontId="41"/>
  </si>
  <si>
    <t>補助対象住戸又は交流促進施設</t>
    <rPh sb="0" eb="2">
      <t>ホジョ</t>
    </rPh>
    <rPh sb="2" eb="4">
      <t>タイショウ</t>
    </rPh>
    <rPh sb="4" eb="6">
      <t>ジュウコ</t>
    </rPh>
    <rPh sb="6" eb="7">
      <t>マタ</t>
    </rPh>
    <rPh sb="8" eb="10">
      <t>コウリュウ</t>
    </rPh>
    <rPh sb="10" eb="12">
      <t>ソクシン</t>
    </rPh>
    <rPh sb="12" eb="14">
      <t>シセツ</t>
    </rPh>
    <phoneticPr fontId="3"/>
  </si>
  <si>
    <t>補助対象外の
住戸等部分の
合計床面積</t>
    <rPh sb="0" eb="2">
      <t>ホジョ</t>
    </rPh>
    <rPh sb="2" eb="4">
      <t>タイショウ</t>
    </rPh>
    <rPh sb="4" eb="5">
      <t>ガイ</t>
    </rPh>
    <rPh sb="7" eb="9">
      <t>ジュウコ</t>
    </rPh>
    <rPh sb="9" eb="10">
      <t>トウ</t>
    </rPh>
    <rPh sb="10" eb="12">
      <t>ブブン</t>
    </rPh>
    <rPh sb="14" eb="16">
      <t>ゴウケイ</t>
    </rPh>
    <rPh sb="16" eb="19">
      <t>ユカメンセキ</t>
    </rPh>
    <phoneticPr fontId="3"/>
  </si>
  <si>
    <t>床面積(㎡)</t>
    <rPh sb="0" eb="3">
      <t>ユカメンセキ</t>
    </rPh>
    <phoneticPr fontId="3"/>
  </si>
  <si>
    <t>住戸の部屋番号・床面積又は交流促進施設の床面積</t>
    <rPh sb="0" eb="2">
      <t>ジュウコ</t>
    </rPh>
    <rPh sb="3" eb="5">
      <t>ヘヤ</t>
    </rPh>
    <rPh sb="5" eb="7">
      <t>バンゴウ</t>
    </rPh>
    <rPh sb="8" eb="10">
      <t>ユカメン</t>
    </rPh>
    <rPh sb="10" eb="11">
      <t>セキ</t>
    </rPh>
    <rPh sb="11" eb="12">
      <t>マタ</t>
    </rPh>
    <rPh sb="13" eb="15">
      <t>コウリュウ</t>
    </rPh>
    <rPh sb="15" eb="17">
      <t>ソクシン</t>
    </rPh>
    <rPh sb="17" eb="19">
      <t>シセツ</t>
    </rPh>
    <rPh sb="20" eb="23">
      <t>ユカメンセキ</t>
    </rPh>
    <phoneticPr fontId="3"/>
  </si>
  <si>
    <t>(1)補助対象住戸部分の黄色欄上段に補助対象住戸の部屋番号（室名）等を記入してください。</t>
    <rPh sb="3" eb="5">
      <t>ホジョ</t>
    </rPh>
    <rPh sb="5" eb="7">
      <t>タイショウ</t>
    </rPh>
    <rPh sb="7" eb="9">
      <t>ジュウコ</t>
    </rPh>
    <rPh sb="9" eb="11">
      <t>ブブン</t>
    </rPh>
    <rPh sb="15" eb="17">
      <t>ジョウダン</t>
    </rPh>
    <rPh sb="18" eb="20">
      <t>ホジョ</t>
    </rPh>
    <rPh sb="20" eb="22">
      <t>タイショウ</t>
    </rPh>
    <rPh sb="22" eb="24">
      <t>ジュウコ</t>
    </rPh>
    <rPh sb="25" eb="27">
      <t>ヘヤ</t>
    </rPh>
    <rPh sb="27" eb="29">
      <t>バンゴウ</t>
    </rPh>
    <rPh sb="30" eb="32">
      <t>シツメイ</t>
    </rPh>
    <rPh sb="33" eb="34">
      <t>トウ</t>
    </rPh>
    <rPh sb="35" eb="37">
      <t>キニュウ</t>
    </rPh>
    <phoneticPr fontId="3"/>
  </si>
  <si>
    <t>交流促進施設の場合は黄色欄上段にその旨、記入してください。</t>
    <phoneticPr fontId="2"/>
  </si>
  <si>
    <t>(2)補助対象住戸部分又は交流促進施設の黄色欄下段に各床面積を記入してください。</t>
    <rPh sb="3" eb="5">
      <t>ホジョ</t>
    </rPh>
    <rPh sb="5" eb="7">
      <t>タイショウ</t>
    </rPh>
    <rPh sb="7" eb="9">
      <t>ジュウコ</t>
    </rPh>
    <rPh sb="11" eb="12">
      <t>マタ</t>
    </rPh>
    <rPh sb="13" eb="15">
      <t>コウリュウ</t>
    </rPh>
    <rPh sb="15" eb="17">
      <t>ソクシン</t>
    </rPh>
    <rPh sb="17" eb="19">
      <t>シセツ</t>
    </rPh>
    <rPh sb="23" eb="25">
      <t>カダン</t>
    </rPh>
    <rPh sb="26" eb="27">
      <t>カク</t>
    </rPh>
    <rPh sb="27" eb="28">
      <t>ユカ</t>
    </rPh>
    <rPh sb="28" eb="30">
      <t>メンセキ</t>
    </rPh>
    <phoneticPr fontId="3"/>
  </si>
  <si>
    <t>なお、床面積の算出方法は建築基準法に準拠します。</t>
    <rPh sb="3" eb="4">
      <t>ユカ</t>
    </rPh>
    <rPh sb="4" eb="6">
      <t>メンセキ</t>
    </rPh>
    <phoneticPr fontId="3"/>
  </si>
  <si>
    <t>建築物の名称</t>
    <rPh sb="0" eb="3">
      <t>ケンチクブツ</t>
    </rPh>
    <rPh sb="4" eb="6">
      <t>メイショウ</t>
    </rPh>
    <phoneticPr fontId="41"/>
  </si>
  <si>
    <r>
      <t>東京都高齢者いきいき住宅及び交流促進施設の新築に係る費用</t>
    </r>
    <r>
      <rPr>
        <vertAlign val="superscript"/>
        <sz val="11"/>
        <color theme="1"/>
        <rFont val="ＭＳ 明朝"/>
        <family val="1"/>
        <charset val="128"/>
      </rPr>
      <t>※</t>
    </r>
    <rPh sb="0" eb="3">
      <t>トウキョウト</t>
    </rPh>
    <rPh sb="3" eb="6">
      <t>コウレイシャ</t>
    </rPh>
    <rPh sb="10" eb="12">
      <t>ジュウタク</t>
    </rPh>
    <rPh sb="12" eb="13">
      <t>オヨ</t>
    </rPh>
    <rPh sb="14" eb="16">
      <t>コウリュウ</t>
    </rPh>
    <rPh sb="16" eb="18">
      <t>ソクシン</t>
    </rPh>
    <rPh sb="18" eb="20">
      <t>シセツ</t>
    </rPh>
    <rPh sb="21" eb="23">
      <t>シンチク</t>
    </rPh>
    <rPh sb="24" eb="25">
      <t>カカ</t>
    </rPh>
    <rPh sb="26" eb="28">
      <t>ヒヨウ</t>
    </rPh>
    <phoneticPr fontId="3"/>
  </si>
  <si>
    <t>補助対象事業の目的及び内容が交付要綱第１の「目的」に適合する東京都高齢者いきいき住宅及び交流促進施設の整備費用に限ります。</t>
    <rPh sb="14" eb="16">
      <t>コウフ</t>
    </rPh>
    <rPh sb="16" eb="18">
      <t>ヨウコウ</t>
    </rPh>
    <rPh sb="30" eb="33">
      <t>トウキョウト</t>
    </rPh>
    <rPh sb="33" eb="36">
      <t>コウレイシャ</t>
    </rPh>
    <phoneticPr fontId="2"/>
  </si>
  <si>
    <r>
      <t>東京都高齢者いきいき住宅の認定取得に必要な改修工事に係る費用</t>
    </r>
    <r>
      <rPr>
        <vertAlign val="superscript"/>
        <sz val="11"/>
        <color theme="1"/>
        <rFont val="ＭＳ 明朝"/>
        <family val="1"/>
        <charset val="128"/>
      </rPr>
      <t>※</t>
    </r>
    <rPh sb="0" eb="3">
      <t>トウキョウト</t>
    </rPh>
    <rPh sb="3" eb="6">
      <t>コウレイシャ</t>
    </rPh>
    <rPh sb="10" eb="12">
      <t>ジュウタク</t>
    </rPh>
    <rPh sb="13" eb="15">
      <t>ニンテイ</t>
    </rPh>
    <rPh sb="15" eb="17">
      <t>シュトク</t>
    </rPh>
    <rPh sb="18" eb="20">
      <t>ヒツヨウ</t>
    </rPh>
    <rPh sb="21" eb="23">
      <t>カイシュウ</t>
    </rPh>
    <rPh sb="23" eb="25">
      <t>コウジ</t>
    </rPh>
    <rPh sb="26" eb="27">
      <t>カカ</t>
    </rPh>
    <rPh sb="28" eb="30">
      <t>ヒヨウ</t>
    </rPh>
    <phoneticPr fontId="3"/>
  </si>
  <si>
    <t>東京都高齢者いきいき住宅の一部に店舗や補助対象外住戸が含まれる場合、計算例や参考様式「面積按分表」を使用し、補助対象事業費を算出してください。</t>
    <rPh sb="0" eb="3">
      <t>トウキョウト</t>
    </rPh>
    <rPh sb="3" eb="6">
      <t>コウレイシャ</t>
    </rPh>
    <rPh sb="10" eb="12">
      <t>ジュウタク</t>
    </rPh>
    <rPh sb="13" eb="15">
      <t>イチブ</t>
    </rPh>
    <rPh sb="16" eb="18">
      <t>テンポ</t>
    </rPh>
    <rPh sb="19" eb="21">
      <t>ホジョ</t>
    </rPh>
    <rPh sb="21" eb="23">
      <t>タイショウ</t>
    </rPh>
    <rPh sb="23" eb="24">
      <t>ガイ</t>
    </rPh>
    <rPh sb="24" eb="26">
      <t>ジュウコ</t>
    </rPh>
    <rPh sb="27" eb="28">
      <t>フク</t>
    </rPh>
    <rPh sb="31" eb="33">
      <t>バアイ</t>
    </rPh>
    <rPh sb="34" eb="36">
      <t>ケイサン</t>
    </rPh>
    <rPh sb="36" eb="37">
      <t>レイ</t>
    </rPh>
    <rPh sb="38" eb="40">
      <t>サンコウ</t>
    </rPh>
    <rPh sb="40" eb="42">
      <t>ヨウシキ</t>
    </rPh>
    <rPh sb="43" eb="45">
      <t>メンセキ</t>
    </rPh>
    <rPh sb="45" eb="47">
      <t>アンブン</t>
    </rPh>
    <rPh sb="47" eb="48">
      <t>ヒョウ</t>
    </rPh>
    <rPh sb="50" eb="52">
      <t>シヨウ</t>
    </rPh>
    <rPh sb="54" eb="56">
      <t>ホジョ</t>
    </rPh>
    <rPh sb="56" eb="58">
      <t>タイショウ</t>
    </rPh>
    <rPh sb="58" eb="60">
      <t>ジギョウ</t>
    </rPh>
    <rPh sb="60" eb="61">
      <t>ヒ</t>
    </rPh>
    <rPh sb="62" eb="64">
      <t>サンシュツ</t>
    </rPh>
    <phoneticPr fontId="2"/>
  </si>
  <si>
    <r>
      <t>交流促進施設</t>
    </r>
    <r>
      <rPr>
        <vertAlign val="superscript"/>
        <sz val="10"/>
        <color theme="1"/>
        <rFont val="ＭＳ Ｐ明朝"/>
        <family val="1"/>
        <charset val="128"/>
      </rPr>
      <t>※</t>
    </r>
    <rPh sb="0" eb="2">
      <t>コウリュウ</t>
    </rPh>
    <rPh sb="2" eb="4">
      <t>ソクシン</t>
    </rPh>
    <rPh sb="4" eb="6">
      <t>シセツ</t>
    </rPh>
    <phoneticPr fontId="2"/>
  </si>
  <si>
    <t>※　交流促進施設の補助限度額は5,000千円になります（ただし、新築に要する工事費用を限度とする）。</t>
    <rPh sb="9" eb="11">
      <t>ホジョ</t>
    </rPh>
    <rPh sb="11" eb="13">
      <t>ゲンド</t>
    </rPh>
    <rPh sb="13" eb="14">
      <t>ガク</t>
    </rPh>
    <rPh sb="20" eb="22">
      <t>センエン</t>
    </rPh>
    <phoneticPr fontId="2"/>
  </si>
  <si>
    <t>(うち交流促進施設の事業費）</t>
    <rPh sb="3" eb="5">
      <t>コウリュウ</t>
    </rPh>
    <rPh sb="5" eb="7">
      <t>ソクシン</t>
    </rPh>
    <rPh sb="7" eb="9">
      <t>シセツ</t>
    </rPh>
    <rPh sb="10" eb="13">
      <t>ジギョウヒ</t>
    </rPh>
    <phoneticPr fontId="3"/>
  </si>
  <si>
    <t>延床面積</t>
    <rPh sb="0" eb="1">
      <t>ノ</t>
    </rPh>
    <rPh sb="1" eb="2">
      <t>ユカ</t>
    </rPh>
    <rPh sb="2" eb="4">
      <t>メンセキ</t>
    </rPh>
    <phoneticPr fontId="3"/>
  </si>
  <si>
    <t>補助対象戸数</t>
    <rPh sb="0" eb="2">
      <t>ホジョ</t>
    </rPh>
    <rPh sb="2" eb="4">
      <t>タイショウ</t>
    </rPh>
    <rPh sb="4" eb="6">
      <t>コスウ</t>
    </rPh>
    <rPh sb="5" eb="6">
      <t>ジュウコ</t>
    </rPh>
    <phoneticPr fontId="2"/>
  </si>
  <si>
    <t>種別</t>
    <rPh sb="0" eb="2">
      <t>シュベツ</t>
    </rPh>
    <phoneticPr fontId="2"/>
  </si>
  <si>
    <t>東京こどもすくすく住宅との一体整備</t>
    <rPh sb="0" eb="2">
      <t>トウキョウ</t>
    </rPh>
    <rPh sb="9" eb="11">
      <t>ジュウタク</t>
    </rPh>
    <rPh sb="13" eb="15">
      <t>イッタイ</t>
    </rPh>
    <rPh sb="15" eb="17">
      <t>セイビ</t>
    </rPh>
    <phoneticPr fontId="2"/>
  </si>
  <si>
    <t>東京ゼロエミ住宅（水準Ａ）</t>
    <rPh sb="0" eb="2">
      <t>トウキョウ</t>
    </rPh>
    <rPh sb="6" eb="8">
      <t>ジュウタク</t>
    </rPh>
    <rPh sb="9" eb="11">
      <t>スイジュン</t>
    </rPh>
    <phoneticPr fontId="2"/>
  </si>
  <si>
    <t>（２）と（３）+（４）の小さい額</t>
    <rPh sb="12" eb="13">
      <t>チイ</t>
    </rPh>
    <rPh sb="15" eb="16">
      <t>ガク</t>
    </rPh>
    <phoneticPr fontId="2"/>
  </si>
  <si>
    <t>対象戸数</t>
    <rPh sb="0" eb="2">
      <t>タイショウ</t>
    </rPh>
    <rPh sb="2" eb="4">
      <t>コスウ</t>
    </rPh>
    <rPh sb="3" eb="4">
      <t>ジュウコ</t>
    </rPh>
    <phoneticPr fontId="2"/>
  </si>
  <si>
    <t>入力フォーム</t>
    <rPh sb="0" eb="2">
      <t>ニュウリョク</t>
    </rPh>
    <phoneticPr fontId="41"/>
  </si>
  <si>
    <t>項目</t>
    <rPh sb="0" eb="2">
      <t>コウモク</t>
    </rPh>
    <phoneticPr fontId="41"/>
  </si>
  <si>
    <t>令和〇年〇月〇日形式で記入</t>
    <rPh sb="0" eb="2">
      <t>レイワ</t>
    </rPh>
    <rPh sb="3" eb="4">
      <t>ネン</t>
    </rPh>
    <rPh sb="5" eb="6">
      <t>ガツ</t>
    </rPh>
    <rPh sb="7" eb="8">
      <t>ニチ</t>
    </rPh>
    <rPh sb="8" eb="10">
      <t>ケイシキ</t>
    </rPh>
    <rPh sb="11" eb="13">
      <t>キニュウ</t>
    </rPh>
    <phoneticPr fontId="41"/>
  </si>
  <si>
    <t>事業者_住所</t>
    <rPh sb="0" eb="3">
      <t>ジギョウシャ</t>
    </rPh>
    <rPh sb="4" eb="6">
      <t>ジュウショ</t>
    </rPh>
    <phoneticPr fontId="41"/>
  </si>
  <si>
    <t>事業者_氏名・企業名</t>
    <rPh sb="0" eb="3">
      <t>ジギョウシャ</t>
    </rPh>
    <rPh sb="4" eb="6">
      <t>シメイ</t>
    </rPh>
    <rPh sb="7" eb="9">
      <t>キギョウ</t>
    </rPh>
    <rPh sb="9" eb="10">
      <t>メイ</t>
    </rPh>
    <phoneticPr fontId="41"/>
  </si>
  <si>
    <t>事業者_代表者名</t>
    <rPh sb="0" eb="3">
      <t>ジギョウシャ</t>
    </rPh>
    <rPh sb="4" eb="7">
      <t>ダイヒョウシャ</t>
    </rPh>
    <rPh sb="7" eb="8">
      <t>メイ</t>
    </rPh>
    <phoneticPr fontId="41"/>
  </si>
  <si>
    <t>企業の場合は記入</t>
    <rPh sb="0" eb="2">
      <t>キギョウ</t>
    </rPh>
    <rPh sb="3" eb="5">
      <t>バアイ</t>
    </rPh>
    <rPh sb="6" eb="8">
      <t>キニュウ</t>
    </rPh>
    <phoneticPr fontId="41"/>
  </si>
  <si>
    <t>建築物_名称</t>
    <phoneticPr fontId="41"/>
  </si>
  <si>
    <t>建築物_所在地</t>
    <rPh sb="4" eb="7">
      <t>ショザイチ</t>
    </rPh>
    <phoneticPr fontId="41"/>
  </si>
  <si>
    <t>建築物_種類</t>
    <rPh sb="4" eb="6">
      <t>シュルイ</t>
    </rPh>
    <phoneticPr fontId="41"/>
  </si>
  <si>
    <t>（プルダウンから選択）</t>
    <rPh sb="8" eb="10">
      <t>センタク</t>
    </rPh>
    <phoneticPr fontId="41"/>
  </si>
  <si>
    <t>戸</t>
    <rPh sb="0" eb="1">
      <t>コ</t>
    </rPh>
    <phoneticPr fontId="41"/>
  </si>
  <si>
    <t>建築物_交流促進施設の有無</t>
    <rPh sb="4" eb="6">
      <t>コウリュウ</t>
    </rPh>
    <rPh sb="6" eb="8">
      <t>ソクシン</t>
    </rPh>
    <rPh sb="8" eb="10">
      <t>シセツ</t>
    </rPh>
    <rPh sb="11" eb="13">
      <t>ウム</t>
    </rPh>
    <phoneticPr fontId="41"/>
  </si>
  <si>
    <t>建築物_認定モデル</t>
    <rPh sb="4" eb="6">
      <t>ニンテイ</t>
    </rPh>
    <phoneticPr fontId="41"/>
  </si>
  <si>
    <t>色付きセルに必要事項を入力</t>
    <rPh sb="0" eb="2">
      <t>イロツ</t>
    </rPh>
    <rPh sb="6" eb="8">
      <t>ヒツヨウ</t>
    </rPh>
    <rPh sb="8" eb="10">
      <t>ジコウ</t>
    </rPh>
    <rPh sb="11" eb="13">
      <t>ニュウリョク</t>
    </rPh>
    <phoneticPr fontId="41"/>
  </si>
  <si>
    <t>申請対象年度</t>
    <rPh sb="0" eb="2">
      <t>シンセイ</t>
    </rPh>
    <rPh sb="2" eb="4">
      <t>タイショウ</t>
    </rPh>
    <rPh sb="4" eb="6">
      <t>ネンド</t>
    </rPh>
    <phoneticPr fontId="2"/>
  </si>
  <si>
    <t>令和８年度</t>
    <rPh sb="0" eb="2">
      <t>レイワ</t>
    </rPh>
    <rPh sb="3" eb="5">
      <t>ネンド</t>
    </rPh>
    <phoneticPr fontId="2"/>
  </si>
  <si>
    <t>令和９年度</t>
    <rPh sb="0" eb="2">
      <t>レイワ</t>
    </rPh>
    <rPh sb="3" eb="5">
      <t>ネンド</t>
    </rPh>
    <phoneticPr fontId="2"/>
  </si>
  <si>
    <t>令和10年度</t>
    <rPh sb="0" eb="2">
      <t>レイワ</t>
    </rPh>
    <rPh sb="4" eb="6">
      <t>ネンド</t>
    </rPh>
    <phoneticPr fontId="2"/>
  </si>
  <si>
    <t>令和11年度</t>
    <rPh sb="0" eb="2">
      <t>レイワ</t>
    </rPh>
    <rPh sb="4" eb="6">
      <t>ネンド</t>
    </rPh>
    <phoneticPr fontId="2"/>
  </si>
  <si>
    <t>令和12年度</t>
    <rPh sb="0" eb="2">
      <t>レイワ</t>
    </rPh>
    <rPh sb="4" eb="6">
      <t>ネンド</t>
    </rPh>
    <phoneticPr fontId="2"/>
  </si>
  <si>
    <t>令和13年度</t>
    <rPh sb="0" eb="2">
      <t>レイワ</t>
    </rPh>
    <rPh sb="4" eb="6">
      <t>ネンド</t>
    </rPh>
    <phoneticPr fontId="2"/>
  </si>
  <si>
    <t>令和14年度</t>
    <rPh sb="0" eb="2">
      <t>レイワ</t>
    </rPh>
    <rPh sb="4" eb="6">
      <t>ネンド</t>
    </rPh>
    <phoneticPr fontId="2"/>
  </si>
  <si>
    <t>令和15年度</t>
    <rPh sb="0" eb="2">
      <t>レイワ</t>
    </rPh>
    <rPh sb="4" eb="6">
      <t>ネンド</t>
    </rPh>
    <phoneticPr fontId="2"/>
  </si>
  <si>
    <t>申請_種類</t>
    <rPh sb="0" eb="2">
      <t>シンセイ</t>
    </rPh>
    <rPh sb="3" eb="5">
      <t>シュルイ</t>
    </rPh>
    <phoneticPr fontId="2"/>
  </si>
  <si>
    <t>申請_対象年度</t>
    <rPh sb="0" eb="2">
      <t>シンセイ</t>
    </rPh>
    <rPh sb="3" eb="5">
      <t>タイショウ</t>
    </rPh>
    <rPh sb="5" eb="7">
      <t>ネンド</t>
    </rPh>
    <phoneticPr fontId="2"/>
  </si>
  <si>
    <t>申請_年月日</t>
    <rPh sb="0" eb="2">
      <t>シンセイ</t>
    </rPh>
    <rPh sb="3" eb="5">
      <t>ネンゲツ</t>
    </rPh>
    <rPh sb="5" eb="6">
      <t>ビ</t>
    </rPh>
    <phoneticPr fontId="41"/>
  </si>
  <si>
    <t>申請種類</t>
    <rPh sb="0" eb="2">
      <t>シンセイ</t>
    </rPh>
    <rPh sb="2" eb="4">
      <t>シュルイ</t>
    </rPh>
    <phoneticPr fontId="2"/>
  </si>
  <si>
    <t>申請</t>
    <rPh sb="0" eb="2">
      <t>シンセイ</t>
    </rPh>
    <phoneticPr fontId="2"/>
  </si>
  <si>
    <t>変更申請</t>
    <rPh sb="0" eb="2">
      <t>ヘンコウ</t>
    </rPh>
    <rPh sb="2" eb="4">
      <t>シンセイ</t>
    </rPh>
    <phoneticPr fontId="2"/>
  </si>
  <si>
    <t>認定_設計認定番号</t>
    <rPh sb="0" eb="2">
      <t>ニンテイ</t>
    </rPh>
    <rPh sb="3" eb="5">
      <t>セッケイ</t>
    </rPh>
    <rPh sb="5" eb="7">
      <t>ニンテイ</t>
    </rPh>
    <rPh sb="7" eb="9">
      <t>バンゴウ</t>
    </rPh>
    <phoneticPr fontId="41"/>
  </si>
  <si>
    <t>認定_設計認定日付</t>
    <rPh sb="0" eb="2">
      <t>ニンテイ</t>
    </rPh>
    <rPh sb="3" eb="5">
      <t>セッケイ</t>
    </rPh>
    <rPh sb="5" eb="7">
      <t>ニンテイ</t>
    </rPh>
    <rPh sb="7" eb="9">
      <t>ヒヅケ</t>
    </rPh>
    <phoneticPr fontId="41"/>
  </si>
  <si>
    <t>建築物_補助対象戸数</t>
    <rPh sb="4" eb="6">
      <t>ホジョ</t>
    </rPh>
    <rPh sb="6" eb="8">
      <t>タイショウ</t>
    </rPh>
    <rPh sb="8" eb="10">
      <t>コスウ</t>
    </rPh>
    <rPh sb="9" eb="10">
      <t>スウ</t>
    </rPh>
    <phoneticPr fontId="41"/>
  </si>
  <si>
    <t>種類</t>
    <rPh sb="0" eb="2">
      <t>シュルイ</t>
    </rPh>
    <phoneticPr fontId="2"/>
  </si>
  <si>
    <t>新築</t>
    <rPh sb="0" eb="2">
      <t>シンチク</t>
    </rPh>
    <phoneticPr fontId="2"/>
  </si>
  <si>
    <t>改修</t>
    <rPh sb="0" eb="2">
      <t>カイシュウ</t>
    </rPh>
    <phoneticPr fontId="2"/>
  </si>
  <si>
    <t>交流促進施設</t>
    <rPh sb="0" eb="2">
      <t>コウリュウ</t>
    </rPh>
    <rPh sb="2" eb="4">
      <t>ソクシン</t>
    </rPh>
    <rPh sb="4" eb="6">
      <t>シセツ</t>
    </rPh>
    <phoneticPr fontId="2"/>
  </si>
  <si>
    <t>有</t>
    <rPh sb="0" eb="1">
      <t>アリ</t>
    </rPh>
    <phoneticPr fontId="2"/>
  </si>
  <si>
    <t>無</t>
    <rPh sb="0" eb="1">
      <t>ナ</t>
    </rPh>
    <phoneticPr fontId="2"/>
  </si>
  <si>
    <t>補助事業_完了予定日</t>
    <rPh sb="0" eb="2">
      <t>ホジョ</t>
    </rPh>
    <rPh sb="2" eb="4">
      <t>ジギョウ</t>
    </rPh>
    <rPh sb="5" eb="7">
      <t>カンリョウ</t>
    </rPh>
    <rPh sb="7" eb="9">
      <t>ヨテイ</t>
    </rPh>
    <rPh sb="9" eb="10">
      <t>ビ</t>
    </rPh>
    <phoneticPr fontId="2"/>
  </si>
  <si>
    <t>東京都高齢者いきいき住宅供給促進事業</t>
    <phoneticPr fontId="2"/>
  </si>
  <si>
    <t>東京都高齢者いきいき住宅供給促進事業補助金の交付を受けるため、関係書類を添えて、下記のとおり申請します。</t>
    <phoneticPr fontId="2"/>
  </si>
  <si>
    <t>交付申請額の算出方法</t>
  </si>
  <si>
    <t>モデル</t>
    <phoneticPr fontId="2"/>
  </si>
  <si>
    <t>アドバンスト</t>
    <phoneticPr fontId="2"/>
  </si>
  <si>
    <t>セレクト</t>
    <phoneticPr fontId="2"/>
  </si>
  <si>
    <t>セーフティ</t>
    <phoneticPr fontId="2"/>
  </si>
  <si>
    <t>ゼロエミ住宅水準Ａ</t>
    <rPh sb="4" eb="6">
      <t>ジュウタク</t>
    </rPh>
    <rPh sb="6" eb="8">
      <t>スイジュン</t>
    </rPh>
    <phoneticPr fontId="3"/>
  </si>
  <si>
    <t>すくすくとの一体整備</t>
    <rPh sb="6" eb="8">
      <t>イッタイ</t>
    </rPh>
    <rPh sb="8" eb="10">
      <t>セイビ</t>
    </rPh>
    <phoneticPr fontId="2"/>
  </si>
  <si>
    <t>認定モデル</t>
    <rPh sb="0" eb="2">
      <t>ニンテイ</t>
    </rPh>
    <phoneticPr fontId="2"/>
  </si>
  <si>
    <t>すくすく住宅との一体整備</t>
    <rPh sb="4" eb="6">
      <t>ジュウタク</t>
    </rPh>
    <rPh sb="8" eb="10">
      <t>イッタイ</t>
    </rPh>
    <rPh sb="10" eb="12">
      <t>セイビ</t>
    </rPh>
    <phoneticPr fontId="2"/>
  </si>
  <si>
    <t>（４）加算額</t>
    <rPh sb="3" eb="5">
      <t>カサン</t>
    </rPh>
    <rPh sb="5" eb="6">
      <t>ガク</t>
    </rPh>
    <phoneticPr fontId="2"/>
  </si>
  <si>
    <t>プルダウンから選択</t>
    <rPh sb="7" eb="9">
      <t>センタク</t>
    </rPh>
    <phoneticPr fontId="2"/>
  </si>
  <si>
    <t>事業名</t>
    <rPh sb="0" eb="2">
      <t>ジギョウ</t>
    </rPh>
    <rPh sb="2" eb="3">
      <t>メイ</t>
    </rPh>
    <phoneticPr fontId="2"/>
  </si>
  <si>
    <t>所管名</t>
    <rPh sb="0" eb="2">
      <t>ショカン</t>
    </rPh>
    <rPh sb="2" eb="3">
      <t>メイ</t>
    </rPh>
    <phoneticPr fontId="2"/>
  </si>
  <si>
    <t>補助金額（千円）</t>
    <rPh sb="0" eb="2">
      <t>ホジョ</t>
    </rPh>
    <rPh sb="2" eb="4">
      <t>キンガク</t>
    </rPh>
    <rPh sb="5" eb="7">
      <t>センエン</t>
    </rPh>
    <phoneticPr fontId="2"/>
  </si>
  <si>
    <t>４　年度別補助金額等計算書</t>
    <rPh sb="2" eb="4">
      <t>ネンド</t>
    </rPh>
    <rPh sb="4" eb="5">
      <t>ベツ</t>
    </rPh>
    <rPh sb="5" eb="7">
      <t>ホジョ</t>
    </rPh>
    <rPh sb="7" eb="10">
      <t>キンガクナド</t>
    </rPh>
    <rPh sb="10" eb="13">
      <t>ケイサンショ</t>
    </rPh>
    <phoneticPr fontId="2"/>
  </si>
  <si>
    <t>工事進捗率</t>
    <rPh sb="0" eb="2">
      <t>コウジ</t>
    </rPh>
    <rPh sb="2" eb="4">
      <t>シンチョク</t>
    </rPh>
    <rPh sb="4" eb="5">
      <t>リツ</t>
    </rPh>
    <phoneticPr fontId="2"/>
  </si>
  <si>
    <t>補助額（見込）</t>
    <rPh sb="0" eb="2">
      <t>ホジョ</t>
    </rPh>
    <rPh sb="2" eb="3">
      <t>ガク</t>
    </rPh>
    <rPh sb="4" eb="6">
      <t>ミコ</t>
    </rPh>
    <phoneticPr fontId="2"/>
  </si>
  <si>
    <t>耐震改修</t>
    <rPh sb="0" eb="2">
      <t>タイシン</t>
    </rPh>
    <rPh sb="2" eb="4">
      <t>カイシュウ</t>
    </rPh>
    <phoneticPr fontId="3"/>
  </si>
  <si>
    <t>省エネ改修</t>
    <rPh sb="0" eb="1">
      <t>ショウ</t>
    </rPh>
    <rPh sb="3" eb="5">
      <t>カイシュウ</t>
    </rPh>
    <phoneticPr fontId="3"/>
  </si>
  <si>
    <t>補助対象外を含む全ての延床面積</t>
    <rPh sb="0" eb="2">
      <t>ホジョ</t>
    </rPh>
    <rPh sb="2" eb="4">
      <t>タイショウ</t>
    </rPh>
    <rPh sb="4" eb="5">
      <t>ガイ</t>
    </rPh>
    <rPh sb="5" eb="6">
      <t>タイガイ</t>
    </rPh>
    <rPh sb="6" eb="7">
      <t>フク</t>
    </rPh>
    <rPh sb="8" eb="9">
      <t>ゼン</t>
    </rPh>
    <rPh sb="11" eb="12">
      <t>ノ</t>
    </rPh>
    <rPh sb="12" eb="15">
      <t>ユカメンセキ</t>
    </rPh>
    <phoneticPr fontId="2"/>
  </si>
  <si>
    <t>省エネ改修</t>
    <rPh sb="0" eb="1">
      <t>ショウ</t>
    </rPh>
    <rPh sb="3" eb="5">
      <t>カイシュウ</t>
    </rPh>
    <phoneticPr fontId="2"/>
  </si>
  <si>
    <t>○○○○第○○号</t>
    <rPh sb="4" eb="5">
      <t>ダイ</t>
    </rPh>
    <rPh sb="7" eb="8">
      <t>ゴウ</t>
    </rPh>
    <phoneticPr fontId="41"/>
  </si>
  <si>
    <t>全体設計承認通知書</t>
    <rPh sb="0" eb="2">
      <t>ゼンタイ</t>
    </rPh>
    <rPh sb="2" eb="4">
      <t>セッケイ</t>
    </rPh>
    <rPh sb="4" eb="6">
      <t>ショウニン</t>
    </rPh>
    <rPh sb="6" eb="9">
      <t>ツウチショ</t>
    </rPh>
    <phoneticPr fontId="41"/>
  </si>
  <si>
    <t>　○○年○○月○○日付けで申請のあった東京都高齢者いきいき住宅供給促進事業に係る全体設計承認申請について、下記のとおり承認したので通知する。なお、この通知書は、全体設計に係る事業の翌年度以降における補助金の交付を決定するものではありません。</t>
    <rPh sb="29" eb="31">
      <t>ジュウタク</t>
    </rPh>
    <rPh sb="31" eb="33">
      <t>キョウキュウ</t>
    </rPh>
    <rPh sb="33" eb="35">
      <t>ソクシン</t>
    </rPh>
    <phoneticPr fontId="3"/>
  </si>
  <si>
    <t>　　令和　年　月　日</t>
    <rPh sb="2" eb="4">
      <t>レイワ</t>
    </rPh>
    <rPh sb="5" eb="6">
      <t>ネン</t>
    </rPh>
    <rPh sb="7" eb="8">
      <t>ツキ</t>
    </rPh>
    <rPh sb="9" eb="10">
      <t>ニチ</t>
    </rPh>
    <phoneticPr fontId="41"/>
  </si>
  <si>
    <t>東京都知事</t>
    <rPh sb="0" eb="3">
      <t>トウキョウト</t>
    </rPh>
    <rPh sb="3" eb="5">
      <t>チジ</t>
    </rPh>
    <phoneticPr fontId="3"/>
  </si>
  <si>
    <t>○○　○○</t>
    <phoneticPr fontId="3"/>
  </si>
  <si>
    <t>補助対象事業完了の予定期日</t>
    <rPh sb="0" eb="2">
      <t>ホジョ</t>
    </rPh>
    <rPh sb="2" eb="4">
      <t>タイショウ</t>
    </rPh>
    <rPh sb="4" eb="6">
      <t>ジギョウ</t>
    </rPh>
    <rPh sb="6" eb="8">
      <t>カンリョウ</t>
    </rPh>
    <rPh sb="9" eb="11">
      <t>ヨテイ</t>
    </rPh>
    <rPh sb="11" eb="13">
      <t>キジツ</t>
    </rPh>
    <phoneticPr fontId="41"/>
  </si>
  <si>
    <t>　　　　年　　月　　日</t>
    <rPh sb="4" eb="5">
      <t>ネン</t>
    </rPh>
    <rPh sb="7" eb="8">
      <t>ツキ</t>
    </rPh>
    <rPh sb="10" eb="11">
      <t>ニチ</t>
    </rPh>
    <phoneticPr fontId="41"/>
  </si>
  <si>
    <t>○○　○○</t>
    <phoneticPr fontId="41"/>
  </si>
  <si>
    <t>宛</t>
    <rPh sb="0" eb="1">
      <t>アテ</t>
    </rPh>
    <phoneticPr fontId="41"/>
  </si>
  <si>
    <t>補助金交付決定額変更申請書</t>
    <rPh sb="5" eb="7">
      <t>ケッテイ</t>
    </rPh>
    <rPh sb="7" eb="8">
      <t>ガク</t>
    </rPh>
    <phoneticPr fontId="41"/>
  </si>
  <si>
    <t>　○○年○○月○○日付○○○○第○○○号をもって補助金の交付決定の通知を受けた標記事業について、当該決定の額及びその内容を変更するため、関係書類を添えて、下記のとおり申請します。</t>
    <phoneticPr fontId="3"/>
  </si>
  <si>
    <t>名称</t>
    <rPh sb="0" eb="2">
      <t>メイショウ</t>
    </rPh>
    <phoneticPr fontId="41"/>
  </si>
  <si>
    <t>前回交付決定額</t>
    <rPh sb="0" eb="2">
      <t>ゼンカイ</t>
    </rPh>
    <rPh sb="2" eb="4">
      <t>コウフ</t>
    </rPh>
    <rPh sb="4" eb="6">
      <t>ケッテイ</t>
    </rPh>
    <rPh sb="6" eb="7">
      <t>ガク</t>
    </rPh>
    <phoneticPr fontId="41"/>
  </si>
  <si>
    <t>変更増減額</t>
    <rPh sb="0" eb="2">
      <t>ヘンコウ</t>
    </rPh>
    <rPh sb="2" eb="5">
      <t>ゾウゲンガク</t>
    </rPh>
    <phoneticPr fontId="41"/>
  </si>
  <si>
    <t>変更理由</t>
    <rPh sb="0" eb="2">
      <t>ヘンコウ</t>
    </rPh>
    <rPh sb="2" eb="4">
      <t>リユウ</t>
    </rPh>
    <phoneticPr fontId="41"/>
  </si>
  <si>
    <t>内容変更承認申請書</t>
    <rPh sb="0" eb="2">
      <t>ナイヨウ</t>
    </rPh>
    <phoneticPr fontId="41"/>
  </si>
  <si>
    <t>　○○年○○月○○日付○○○○第○○○号をもって補助金の交付決定の通知を受けた標記事業について、今般下記により当該事業の内容を変更するため、関係書類を添えて申請します。</t>
    <phoneticPr fontId="3"/>
  </si>
  <si>
    <t>変更内容</t>
    <rPh sb="0" eb="2">
      <t>ヘンコウ</t>
    </rPh>
    <rPh sb="2" eb="4">
      <t>ナイヨウ</t>
    </rPh>
    <phoneticPr fontId="41"/>
  </si>
  <si>
    <t>中止・廃止承認申請書</t>
    <rPh sb="0" eb="2">
      <t>チュウシ</t>
    </rPh>
    <rPh sb="3" eb="5">
      <t>ハイシ</t>
    </rPh>
    <phoneticPr fontId="41"/>
  </si>
  <si>
    <t>　○○年○○月○○日付○○○○第○○○号をもって補助金の交付決定の通知を受けた標記事業について、今般下記により当該事業を中止・廃止するため、関係書類を添えて申請します。</t>
    <rPh sb="60" eb="62">
      <t>チュウシ</t>
    </rPh>
    <phoneticPr fontId="3"/>
  </si>
  <si>
    <t>中止・廃止を必要とする具体的な理由</t>
    <rPh sb="0" eb="2">
      <t>チュウシ</t>
    </rPh>
    <rPh sb="3" eb="5">
      <t>ハイシ</t>
    </rPh>
    <rPh sb="6" eb="8">
      <t>ヒツヨウ</t>
    </rPh>
    <rPh sb="11" eb="14">
      <t>グタイテキ</t>
    </rPh>
    <rPh sb="15" eb="17">
      <t>リユウ</t>
    </rPh>
    <phoneticPr fontId="41"/>
  </si>
  <si>
    <t>廃止に関わる事業の内容及び金額</t>
    <rPh sb="0" eb="2">
      <t>ハイシ</t>
    </rPh>
    <rPh sb="3" eb="4">
      <t>カカ</t>
    </rPh>
    <rPh sb="6" eb="8">
      <t>ジギョウ</t>
    </rPh>
    <rPh sb="9" eb="11">
      <t>ナイヨウ</t>
    </rPh>
    <rPh sb="11" eb="12">
      <t>オヨ</t>
    </rPh>
    <rPh sb="13" eb="15">
      <t>キンガク</t>
    </rPh>
    <phoneticPr fontId="41"/>
  </si>
  <si>
    <t>工程表</t>
    <rPh sb="0" eb="3">
      <t>コウテイヒョウ</t>
    </rPh>
    <phoneticPr fontId="41"/>
  </si>
  <si>
    <t>事業の進行状況報告書</t>
    <rPh sb="0" eb="2">
      <t>ジギョウ</t>
    </rPh>
    <rPh sb="3" eb="5">
      <t>シンコウ</t>
    </rPh>
    <rPh sb="5" eb="7">
      <t>ジョウキョウ</t>
    </rPh>
    <rPh sb="7" eb="10">
      <t>ホウコクショ</t>
    </rPh>
    <phoneticPr fontId="41"/>
  </si>
  <si>
    <t>　○○年○○月○○日付○○○○第○○○号をもって補助金の交付決定の通知を受けた標記事業の○○年○○月○○日における進行状況について、別紙のとおり報告します。</t>
    <rPh sb="57" eb="59">
      <t>シンコウ</t>
    </rPh>
    <phoneticPr fontId="3"/>
  </si>
  <si>
    <t>完了実績報告書</t>
    <rPh sb="0" eb="2">
      <t>カンリョウ</t>
    </rPh>
    <rPh sb="2" eb="4">
      <t>ジッセキ</t>
    </rPh>
    <rPh sb="4" eb="7">
      <t>ホウコクショ</t>
    </rPh>
    <phoneticPr fontId="41"/>
  </si>
  <si>
    <t>　○○年○○月○○日付○○○○第○○○号をもって補助金の交付決定の通知を受けた標記事業が完了したので、関係書類を添え、下記のとおり報告します。</t>
    <phoneticPr fontId="3"/>
  </si>
  <si>
    <t>認定番号</t>
    <rPh sb="0" eb="2">
      <t>ニンテイ</t>
    </rPh>
    <rPh sb="2" eb="4">
      <t>バンゴウ</t>
    </rPh>
    <phoneticPr fontId="41"/>
  </si>
  <si>
    <t>補助金の交付決定及び精算額</t>
    <rPh sb="0" eb="3">
      <t>ホジョキン</t>
    </rPh>
    <rPh sb="4" eb="6">
      <t>コウフ</t>
    </rPh>
    <rPh sb="6" eb="8">
      <t>ケッテイ</t>
    </rPh>
    <rPh sb="8" eb="9">
      <t>オヨ</t>
    </rPh>
    <rPh sb="10" eb="12">
      <t>セイサン</t>
    </rPh>
    <rPh sb="12" eb="13">
      <t>ガク</t>
    </rPh>
    <phoneticPr fontId="41"/>
  </si>
  <si>
    <t>補助金の交付決定額</t>
    <rPh sb="0" eb="3">
      <t>ホジョキン</t>
    </rPh>
    <rPh sb="4" eb="6">
      <t>コウフ</t>
    </rPh>
    <rPh sb="6" eb="8">
      <t>ケッテイ</t>
    </rPh>
    <rPh sb="8" eb="9">
      <t>ガク</t>
    </rPh>
    <phoneticPr fontId="41"/>
  </si>
  <si>
    <t>円</t>
    <rPh sb="0" eb="1">
      <t>エン</t>
    </rPh>
    <phoneticPr fontId="41"/>
  </si>
  <si>
    <t>補助金の精算額</t>
    <rPh sb="0" eb="3">
      <t>ホジョキン</t>
    </rPh>
    <rPh sb="4" eb="7">
      <t>セイサンガク</t>
    </rPh>
    <phoneticPr fontId="41"/>
  </si>
  <si>
    <t>補助対象事業の実施期間</t>
    <rPh sb="0" eb="2">
      <t>ホジョ</t>
    </rPh>
    <rPh sb="2" eb="4">
      <t>タイショウ</t>
    </rPh>
    <rPh sb="4" eb="6">
      <t>ジギョウ</t>
    </rPh>
    <rPh sb="7" eb="9">
      <t>ジッシ</t>
    </rPh>
    <rPh sb="9" eb="11">
      <t>キカン</t>
    </rPh>
    <phoneticPr fontId="41"/>
  </si>
  <si>
    <t>自</t>
    <rPh sb="0" eb="1">
      <t>ジ</t>
    </rPh>
    <phoneticPr fontId="41"/>
  </si>
  <si>
    <t>至</t>
    <rPh sb="0" eb="1">
      <t>イタ</t>
    </rPh>
    <phoneticPr fontId="41"/>
  </si>
  <si>
    <t>補助対象事業の成果</t>
    <rPh sb="0" eb="2">
      <t>ホジョ</t>
    </rPh>
    <rPh sb="2" eb="4">
      <t>タイショウ</t>
    </rPh>
    <rPh sb="4" eb="6">
      <t>ジギョウ</t>
    </rPh>
    <rPh sb="7" eb="9">
      <t>セイカ</t>
    </rPh>
    <phoneticPr fontId="41"/>
  </si>
  <si>
    <t>年度完了実績報告書</t>
    <rPh sb="0" eb="2">
      <t>ネンド</t>
    </rPh>
    <rPh sb="2" eb="4">
      <t>カンリョウ</t>
    </rPh>
    <rPh sb="4" eb="6">
      <t>ジッセキ</t>
    </rPh>
    <rPh sb="6" eb="9">
      <t>ホウコクショ</t>
    </rPh>
    <phoneticPr fontId="41"/>
  </si>
  <si>
    <t>（別記様式第８号）</t>
    <rPh sb="1" eb="3">
      <t>ベッキ</t>
    </rPh>
    <rPh sb="3" eb="5">
      <t>ヨウシキ</t>
    </rPh>
    <rPh sb="5" eb="6">
      <t>ダイ</t>
    </rPh>
    <rPh sb="7" eb="8">
      <t>ゴウ</t>
    </rPh>
    <phoneticPr fontId="3"/>
  </si>
  <si>
    <t>　○○年○○月○○日付けで完了実績報告のあった、○○○年度東京都高齢者いきいき住宅供給促進事業補助金については、下記のとおり確定したので通知する。</t>
    <rPh sb="31" eb="32">
      <t>ト</t>
    </rPh>
    <rPh sb="32" eb="35">
      <t>コウレイシャ</t>
    </rPh>
    <rPh sb="41" eb="43">
      <t>キョウキュウ</t>
    </rPh>
    <rPh sb="43" eb="45">
      <t>ソクシン</t>
    </rPh>
    <rPh sb="45" eb="47">
      <t>ジギョウ</t>
    </rPh>
    <phoneticPr fontId="3"/>
  </si>
  <si>
    <t>　　　○○年○○月○○日</t>
    <rPh sb="5" eb="6">
      <t>ネン</t>
    </rPh>
    <rPh sb="8" eb="9">
      <t>ツキ</t>
    </rPh>
    <rPh sb="11" eb="12">
      <t>ニチ</t>
    </rPh>
    <phoneticPr fontId="41"/>
  </si>
  <si>
    <t>確定補助金額</t>
  </si>
  <si>
    <t>金</t>
    <rPh sb="0" eb="1">
      <t>キン</t>
    </rPh>
    <phoneticPr fontId="41"/>
  </si>
  <si>
    <t>交付決定補助金額</t>
  </si>
  <si>
    <t>交付済補助金額</t>
    <phoneticPr fontId="41"/>
  </si>
  <si>
    <t>返還金額</t>
    <phoneticPr fontId="41"/>
  </si>
  <si>
    <t>（別記様式第９号）</t>
    <rPh sb="1" eb="3">
      <t>ベッキ</t>
    </rPh>
    <rPh sb="3" eb="5">
      <t>ヨウシキ</t>
    </rPh>
    <rPh sb="5" eb="6">
      <t>ダイ</t>
    </rPh>
    <rPh sb="7" eb="8">
      <t>ゴウ</t>
    </rPh>
    <phoneticPr fontId="3"/>
  </si>
  <si>
    <t>請　求　書</t>
    <rPh sb="0" eb="1">
      <t>ショウ</t>
    </rPh>
    <rPh sb="2" eb="3">
      <t>キュウ</t>
    </rPh>
    <rPh sb="4" eb="5">
      <t>ショ</t>
    </rPh>
    <phoneticPr fontId="41"/>
  </si>
  <si>
    <t>円也</t>
    <rPh sb="0" eb="1">
      <t>エン</t>
    </rPh>
    <rPh sb="1" eb="2">
      <t>ナリ</t>
    </rPh>
    <phoneticPr fontId="41"/>
  </si>
  <si>
    <t>　ただし、○○年○○月○○日付○○○○第○○○号により補助金の交付決定を受けた、○○○年度東京都高齢者いきいき住宅供給促進事業補助金として、上記金額を請求します。</t>
    <rPh sb="47" eb="48">
      <t>ト</t>
    </rPh>
    <rPh sb="48" eb="51">
      <t>コウレイシャ</t>
    </rPh>
    <rPh sb="55" eb="57">
      <t>ジュウタク</t>
    </rPh>
    <rPh sb="57" eb="59">
      <t>キョウキュウ</t>
    </rPh>
    <rPh sb="59" eb="61">
      <t>ソクシン</t>
    </rPh>
    <rPh sb="61" eb="63">
      <t>ジギョウ</t>
    </rPh>
    <rPh sb="63" eb="66">
      <t>ホジョキン</t>
    </rPh>
    <phoneticPr fontId="3"/>
  </si>
  <si>
    <t>　　○○年○○月○○日</t>
    <rPh sb="4" eb="5">
      <t>ネン</t>
    </rPh>
    <rPh sb="7" eb="8">
      <t>ツキ</t>
    </rPh>
    <rPh sb="10" eb="11">
      <t>ニチ</t>
    </rPh>
    <phoneticPr fontId="41"/>
  </si>
  <si>
    <t xml:space="preserve">１
</t>
    <phoneticPr fontId="41"/>
  </si>
  <si>
    <t>　この補助金の対象となる事業及びその内容は、○○年○○月○○日付けによる交付申請書記載のとおりとする。</t>
    <phoneticPr fontId="41"/>
  </si>
  <si>
    <t xml:space="preserve">２
</t>
    <phoneticPr fontId="41"/>
  </si>
  <si>
    <t>　この補助対象事業に要する経費及び補助金交付決定額は、次のとおりとする。ただし、当該事業が変更された場合については、別に通知するところによるものとする。</t>
    <rPh sb="3" eb="5">
      <t>ホジョ</t>
    </rPh>
    <rPh sb="5" eb="7">
      <t>タイショウ</t>
    </rPh>
    <rPh sb="7" eb="9">
      <t>ジギョウ</t>
    </rPh>
    <rPh sb="10" eb="11">
      <t>ヨウ</t>
    </rPh>
    <rPh sb="13" eb="15">
      <t>ケイヒ</t>
    </rPh>
    <rPh sb="15" eb="16">
      <t>オヨ</t>
    </rPh>
    <rPh sb="17" eb="20">
      <t>ホジョキン</t>
    </rPh>
    <rPh sb="20" eb="22">
      <t>コウフ</t>
    </rPh>
    <rPh sb="22" eb="24">
      <t>ケッテイ</t>
    </rPh>
    <rPh sb="24" eb="25">
      <t>ガク</t>
    </rPh>
    <rPh sb="27" eb="28">
      <t>ツギ</t>
    </rPh>
    <rPh sb="40" eb="42">
      <t>トウガイ</t>
    </rPh>
    <rPh sb="42" eb="44">
      <t>ジギョウ</t>
    </rPh>
    <rPh sb="45" eb="47">
      <t>ヘンコウ</t>
    </rPh>
    <rPh sb="50" eb="52">
      <t>バアイ</t>
    </rPh>
    <rPh sb="58" eb="59">
      <t>ベツ</t>
    </rPh>
    <rPh sb="60" eb="62">
      <t>ツウチ</t>
    </rPh>
    <phoneticPr fontId="41"/>
  </si>
  <si>
    <t>補助対象事業に要する経費</t>
    <rPh sb="0" eb="2">
      <t>ホジョ</t>
    </rPh>
    <rPh sb="2" eb="4">
      <t>タイショウ</t>
    </rPh>
    <rPh sb="4" eb="6">
      <t>ジギョウ</t>
    </rPh>
    <rPh sb="7" eb="8">
      <t>ヨウ</t>
    </rPh>
    <rPh sb="10" eb="12">
      <t>ケイヒ</t>
    </rPh>
    <phoneticPr fontId="41"/>
  </si>
  <si>
    <t>補助金交付決定額</t>
    <rPh sb="0" eb="3">
      <t>ホジョキン</t>
    </rPh>
    <rPh sb="3" eb="5">
      <t>コウフ</t>
    </rPh>
    <rPh sb="5" eb="7">
      <t>ケッテイ</t>
    </rPh>
    <rPh sb="7" eb="8">
      <t>ガク</t>
    </rPh>
    <phoneticPr fontId="41"/>
  </si>
  <si>
    <t xml:space="preserve">３
</t>
    <phoneticPr fontId="41"/>
  </si>
  <si>
    <t>　この補助対象事業に要する経費の配分及び配分された経費の額に対応する補助金の額は交付申請書記載のとおりとする。</t>
    <rPh sb="3" eb="5">
      <t>ホジョ</t>
    </rPh>
    <rPh sb="5" eb="7">
      <t>タイショウ</t>
    </rPh>
    <rPh sb="7" eb="9">
      <t>ジギョウ</t>
    </rPh>
    <rPh sb="10" eb="11">
      <t>ヨウ</t>
    </rPh>
    <rPh sb="13" eb="15">
      <t>ケイヒ</t>
    </rPh>
    <rPh sb="16" eb="18">
      <t>ハイブン</t>
    </rPh>
    <rPh sb="18" eb="19">
      <t>オヨ</t>
    </rPh>
    <rPh sb="20" eb="22">
      <t>ハイブン</t>
    </rPh>
    <rPh sb="25" eb="27">
      <t>ケイヒ</t>
    </rPh>
    <rPh sb="28" eb="29">
      <t>ガク</t>
    </rPh>
    <rPh sb="30" eb="32">
      <t>タイオウ</t>
    </rPh>
    <rPh sb="34" eb="37">
      <t>ホジョキン</t>
    </rPh>
    <rPh sb="38" eb="39">
      <t>ガク</t>
    </rPh>
    <rPh sb="40" eb="42">
      <t>コウフ</t>
    </rPh>
    <rPh sb="42" eb="45">
      <t>シンセイショ</t>
    </rPh>
    <rPh sb="45" eb="47">
      <t>キサイ</t>
    </rPh>
    <phoneticPr fontId="41"/>
  </si>
  <si>
    <t xml:space="preserve">４
</t>
    <phoneticPr fontId="41"/>
  </si>
  <si>
    <t>(1)</t>
    <phoneticPr fontId="41"/>
  </si>
  <si>
    <t>　この補助金は、補助の対象となった事業に要する経費以外の経費に使用してはならない。</t>
    <rPh sb="3" eb="6">
      <t>ホジョキン</t>
    </rPh>
    <rPh sb="8" eb="10">
      <t>ホジョ</t>
    </rPh>
    <rPh sb="11" eb="13">
      <t>タイショウ</t>
    </rPh>
    <rPh sb="17" eb="19">
      <t>ジギョウ</t>
    </rPh>
    <rPh sb="20" eb="21">
      <t>ヨウ</t>
    </rPh>
    <rPh sb="23" eb="25">
      <t>ケイヒ</t>
    </rPh>
    <rPh sb="25" eb="27">
      <t>イガイ</t>
    </rPh>
    <rPh sb="28" eb="30">
      <t>ケイヒ</t>
    </rPh>
    <rPh sb="31" eb="33">
      <t>シヨウ</t>
    </rPh>
    <phoneticPr fontId="41"/>
  </si>
  <si>
    <t xml:space="preserve">(2)
</t>
    <phoneticPr fontId="41"/>
  </si>
  <si>
    <t>　補助対象事業者は、補助対象事業が交付申請書記載の完了予定期日までに完了しない場合は、速やかに知事に報告し、指示を受けなければならない。</t>
    <rPh sb="3" eb="5">
      <t>タイショウ</t>
    </rPh>
    <rPh sb="12" eb="14">
      <t>タイショウ</t>
    </rPh>
    <rPh sb="43" eb="44">
      <t>スミ</t>
    </rPh>
    <phoneticPr fontId="41"/>
  </si>
  <si>
    <t xml:space="preserve">(3)
</t>
    <phoneticPr fontId="41"/>
  </si>
  <si>
    <t>　知事は、この補助金の使途、その他この補助金により施行した補助対象事業について必要があると認めたときは、職員をして随時検査を行わせることができる。</t>
    <rPh sb="1" eb="3">
      <t>チジ</t>
    </rPh>
    <rPh sb="7" eb="10">
      <t>ホジョキン</t>
    </rPh>
    <rPh sb="11" eb="13">
      <t>シト</t>
    </rPh>
    <rPh sb="16" eb="17">
      <t>タ</t>
    </rPh>
    <rPh sb="19" eb="22">
      <t>ホジョキン</t>
    </rPh>
    <rPh sb="25" eb="27">
      <t>セコウ</t>
    </rPh>
    <rPh sb="29" eb="31">
      <t>ホジョ</t>
    </rPh>
    <rPh sb="31" eb="33">
      <t>タイショウ</t>
    </rPh>
    <rPh sb="33" eb="35">
      <t>ジギョウ</t>
    </rPh>
    <rPh sb="39" eb="41">
      <t>ヒツヨウ</t>
    </rPh>
    <rPh sb="45" eb="46">
      <t>ミト</t>
    </rPh>
    <rPh sb="52" eb="54">
      <t>ショクイン</t>
    </rPh>
    <rPh sb="57" eb="59">
      <t>ズイジ</t>
    </rPh>
    <rPh sb="59" eb="61">
      <t>ケンサ</t>
    </rPh>
    <rPh sb="62" eb="63">
      <t>オコナ</t>
    </rPh>
    <phoneticPr fontId="41"/>
  </si>
  <si>
    <t xml:space="preserve">(4)
</t>
    <phoneticPr fontId="41"/>
  </si>
  <si>
    <t>　補助対象事業者がこの補助金の交付決定の内容またはこれに付した条件に違反しているときは、知事はこれらに従って補助対象事業を遂行することを命じ、なおこの命令に違反したときは、補助対象事業の一時停止を命ずることがある。</t>
    <rPh sb="3" eb="5">
      <t>タイショウ</t>
    </rPh>
    <rPh sb="56" eb="58">
      <t>タイショウ</t>
    </rPh>
    <rPh sb="88" eb="90">
      <t>タイショウ</t>
    </rPh>
    <phoneticPr fontId="41"/>
  </si>
  <si>
    <t xml:space="preserve">(5)
</t>
    <phoneticPr fontId="41"/>
  </si>
  <si>
    <t xml:space="preserve">(6)
</t>
    <phoneticPr fontId="41"/>
  </si>
  <si>
    <t>　知事は、補助対象事業の成果が補助金の交付の決定の内容及びこれに付した条件に適合しないと認めたときは、これに適合させるための処置をとるべきことを命ずることがある。この場合において、事業者が必要な処置をした場合には、この報告書を再び作成の上、提出しなければならない。</t>
    <rPh sb="1" eb="3">
      <t>チジ</t>
    </rPh>
    <rPh sb="5" eb="7">
      <t>ホジョ</t>
    </rPh>
    <rPh sb="7" eb="9">
      <t>タイショウ</t>
    </rPh>
    <rPh sb="9" eb="11">
      <t>ジギョウ</t>
    </rPh>
    <rPh sb="12" eb="14">
      <t>セイカ</t>
    </rPh>
    <rPh sb="15" eb="18">
      <t>ホジョキン</t>
    </rPh>
    <rPh sb="19" eb="21">
      <t>コウフ</t>
    </rPh>
    <rPh sb="22" eb="24">
      <t>ケッテイ</t>
    </rPh>
    <rPh sb="25" eb="27">
      <t>ナイヨウ</t>
    </rPh>
    <rPh sb="27" eb="28">
      <t>オヨ</t>
    </rPh>
    <rPh sb="32" eb="33">
      <t>フ</t>
    </rPh>
    <rPh sb="35" eb="37">
      <t>ジョウケン</t>
    </rPh>
    <rPh sb="38" eb="40">
      <t>テキゴウ</t>
    </rPh>
    <rPh sb="118" eb="119">
      <t>ウエ</t>
    </rPh>
    <phoneticPr fontId="41"/>
  </si>
  <si>
    <t xml:space="preserve">(7)
</t>
    <phoneticPr fontId="41"/>
  </si>
  <si>
    <t xml:space="preserve">(8)
</t>
    <phoneticPr fontId="41"/>
  </si>
  <si>
    <t xml:space="preserve">(9)
</t>
    <phoneticPr fontId="41"/>
  </si>
  <si>
    <t xml:space="preserve">５
</t>
    <phoneticPr fontId="41"/>
  </si>
  <si>
    <t>　補助対象事業者は、この交付決定の内容又はこれに付された条件に不服のあるときは、この通知の受領後14日以内に、交付申請の撤回の申出をすることができる。</t>
    <rPh sb="1" eb="3">
      <t>ホジョ</t>
    </rPh>
    <rPh sb="3" eb="5">
      <t>タイショウ</t>
    </rPh>
    <rPh sb="5" eb="7">
      <t>ジギョウ</t>
    </rPh>
    <rPh sb="7" eb="8">
      <t>シャ</t>
    </rPh>
    <rPh sb="12" eb="14">
      <t>コウフ</t>
    </rPh>
    <rPh sb="14" eb="16">
      <t>ケッテイ</t>
    </rPh>
    <rPh sb="17" eb="19">
      <t>ナイヨウ</t>
    </rPh>
    <rPh sb="19" eb="20">
      <t>マタ</t>
    </rPh>
    <rPh sb="24" eb="25">
      <t>フ</t>
    </rPh>
    <rPh sb="28" eb="30">
      <t>ジョウケン</t>
    </rPh>
    <rPh sb="31" eb="33">
      <t>フフク</t>
    </rPh>
    <rPh sb="42" eb="44">
      <t>ツウチ</t>
    </rPh>
    <rPh sb="45" eb="47">
      <t>ジュリョウ</t>
    </rPh>
    <rPh sb="47" eb="48">
      <t>ゴ</t>
    </rPh>
    <rPh sb="50" eb="51">
      <t>ニチ</t>
    </rPh>
    <rPh sb="51" eb="53">
      <t>イナイ</t>
    </rPh>
    <rPh sb="55" eb="57">
      <t>コウフ</t>
    </rPh>
    <rPh sb="57" eb="59">
      <t>シンセイ</t>
    </rPh>
    <rPh sb="60" eb="62">
      <t>テッカイ</t>
    </rPh>
    <rPh sb="63" eb="64">
      <t>モウ</t>
    </rPh>
    <rPh sb="64" eb="65">
      <t>デ</t>
    </rPh>
    <phoneticPr fontId="41"/>
  </si>
  <si>
    <t>（別記様式第11号）</t>
    <rPh sb="1" eb="3">
      <t>ベッキ</t>
    </rPh>
    <rPh sb="3" eb="5">
      <t>ヨウシキ</t>
    </rPh>
    <rPh sb="5" eb="6">
      <t>ダイ</t>
    </rPh>
    <rPh sb="8" eb="9">
      <t>ゴウ</t>
    </rPh>
    <phoneticPr fontId="3"/>
  </si>
  <si>
    <t>　○○年○○月○○日付けで交付申請のあった、○○○年度東京都高齢者いきいき住宅供給促進事業補助金については、下記の理由のとおり交付しないことを決定したので通知する。</t>
    <rPh sb="13" eb="15">
      <t>コウフ</t>
    </rPh>
    <rPh sb="15" eb="17">
      <t>シンセイ</t>
    </rPh>
    <rPh sb="25" eb="27">
      <t>ネンド</t>
    </rPh>
    <rPh sb="27" eb="29">
      <t>トウキョウ</t>
    </rPh>
    <rPh sb="29" eb="30">
      <t>ト</t>
    </rPh>
    <rPh sb="30" eb="33">
      <t>コウレイシャ</t>
    </rPh>
    <rPh sb="37" eb="39">
      <t>ジュウタク</t>
    </rPh>
    <rPh sb="39" eb="41">
      <t>キョウキュウ</t>
    </rPh>
    <rPh sb="41" eb="43">
      <t>ソクシン</t>
    </rPh>
    <rPh sb="43" eb="45">
      <t>ジギョウ</t>
    </rPh>
    <rPh sb="45" eb="48">
      <t>ホジョキン</t>
    </rPh>
    <rPh sb="54" eb="56">
      <t>カキ</t>
    </rPh>
    <rPh sb="57" eb="59">
      <t>リユウ</t>
    </rPh>
    <rPh sb="63" eb="65">
      <t>コウフ</t>
    </rPh>
    <rPh sb="71" eb="73">
      <t>ケッテイ</t>
    </rPh>
    <rPh sb="77" eb="79">
      <t>ツウチ</t>
    </rPh>
    <phoneticPr fontId="3"/>
  </si>
  <si>
    <t>１</t>
    <phoneticPr fontId="41"/>
  </si>
  <si>
    <t>　交付しないことを決定した理由</t>
    <rPh sb="1" eb="3">
      <t>コウフ</t>
    </rPh>
    <rPh sb="9" eb="11">
      <t>ケッテイ</t>
    </rPh>
    <rPh sb="13" eb="15">
      <t>リユウ</t>
    </rPh>
    <phoneticPr fontId="41"/>
  </si>
  <si>
    <t>（別記様式第12号）</t>
    <rPh sb="1" eb="3">
      <t>ベッキ</t>
    </rPh>
    <rPh sb="3" eb="5">
      <t>ヨウシキ</t>
    </rPh>
    <rPh sb="5" eb="6">
      <t>ダイ</t>
    </rPh>
    <rPh sb="8" eb="9">
      <t>ゴウ</t>
    </rPh>
    <phoneticPr fontId="3"/>
  </si>
  <si>
    <t>　○○年○○月○○日付○○○○第○○号で交付決定を通知した、○○○年度東京都高齢者いきいき住宅供給促進事業補助金については、下記のとおり変更する。</t>
    <rPh sb="15" eb="16">
      <t>ダイ</t>
    </rPh>
    <rPh sb="37" eb="38">
      <t>ト</t>
    </rPh>
    <rPh sb="38" eb="41">
      <t>コウレイシャ</t>
    </rPh>
    <rPh sb="47" eb="49">
      <t>キョウキュウ</t>
    </rPh>
    <rPh sb="49" eb="51">
      <t>ソクシン</t>
    </rPh>
    <phoneticPr fontId="3"/>
  </si>
  <si>
    <t>　変更に係る補助対象事業の内容は、○○年○○月○○日付けによる交付決定額変更申請書記載のとおりとする。</t>
    <rPh sb="1" eb="3">
      <t>ヘンコウ</t>
    </rPh>
    <rPh sb="4" eb="5">
      <t>カカ</t>
    </rPh>
    <rPh sb="6" eb="8">
      <t>ホジョ</t>
    </rPh>
    <rPh sb="8" eb="10">
      <t>タイショウ</t>
    </rPh>
    <rPh sb="10" eb="12">
      <t>ジギョウ</t>
    </rPh>
    <rPh sb="13" eb="15">
      <t>ナイヨウ</t>
    </rPh>
    <rPh sb="19" eb="20">
      <t>ネン</t>
    </rPh>
    <rPh sb="22" eb="23">
      <t>ツキ</t>
    </rPh>
    <rPh sb="25" eb="26">
      <t>ニチ</t>
    </rPh>
    <rPh sb="26" eb="27">
      <t>ツ</t>
    </rPh>
    <rPh sb="31" eb="33">
      <t>コウフ</t>
    </rPh>
    <rPh sb="33" eb="35">
      <t>ケッテイ</t>
    </rPh>
    <rPh sb="35" eb="36">
      <t>ガク</t>
    </rPh>
    <rPh sb="36" eb="38">
      <t>ヘンコウ</t>
    </rPh>
    <rPh sb="38" eb="40">
      <t>シンセイ</t>
    </rPh>
    <rPh sb="40" eb="41">
      <t>ショ</t>
    </rPh>
    <rPh sb="41" eb="43">
      <t>キサイ</t>
    </rPh>
    <phoneticPr fontId="41"/>
  </si>
  <si>
    <t>２</t>
    <phoneticPr fontId="41"/>
  </si>
  <si>
    <t>　変更に係る補助金の額は、次のとおりとする。</t>
    <phoneticPr fontId="41"/>
  </si>
  <si>
    <t>区分</t>
    <rPh sb="0" eb="2">
      <t>クブン</t>
    </rPh>
    <phoneticPr fontId="41"/>
  </si>
  <si>
    <t>変更増減額</t>
    <rPh sb="0" eb="2">
      <t>ヘンコウ</t>
    </rPh>
    <rPh sb="2" eb="3">
      <t>ゾウ</t>
    </rPh>
    <rPh sb="3" eb="4">
      <t>ゲン</t>
    </rPh>
    <rPh sb="4" eb="5">
      <t>ガク</t>
    </rPh>
    <phoneticPr fontId="41"/>
  </si>
  <si>
    <t>交付変更決定額</t>
    <rPh sb="0" eb="2">
      <t>コウフ</t>
    </rPh>
    <rPh sb="2" eb="4">
      <t>ヘンコウ</t>
    </rPh>
    <rPh sb="4" eb="6">
      <t>ケッテイ</t>
    </rPh>
    <rPh sb="6" eb="7">
      <t>ガク</t>
    </rPh>
    <phoneticPr fontId="41"/>
  </si>
  <si>
    <t>補助金の額</t>
    <rPh sb="0" eb="3">
      <t>ホジョキン</t>
    </rPh>
    <rPh sb="4" eb="5">
      <t>ガク</t>
    </rPh>
    <phoneticPr fontId="41"/>
  </si>
  <si>
    <t>　変更に係る補助対象事業に要する経費の配分及び配分された経費の額に対応する補助金の額は、前記交付決定額変更申請書記載のとおりとする。</t>
    <rPh sb="1" eb="3">
      <t>ヘンコウ</t>
    </rPh>
    <rPh sb="4" eb="5">
      <t>カカ</t>
    </rPh>
    <rPh sb="6" eb="8">
      <t>ホジョ</t>
    </rPh>
    <rPh sb="8" eb="10">
      <t>タイショウ</t>
    </rPh>
    <rPh sb="10" eb="12">
      <t>ジギョウ</t>
    </rPh>
    <rPh sb="13" eb="14">
      <t>ヨウ</t>
    </rPh>
    <rPh sb="16" eb="18">
      <t>ケイヒ</t>
    </rPh>
    <rPh sb="19" eb="21">
      <t>ハイブン</t>
    </rPh>
    <rPh sb="21" eb="22">
      <t>オヨ</t>
    </rPh>
    <rPh sb="23" eb="25">
      <t>ハイブン</t>
    </rPh>
    <rPh sb="28" eb="30">
      <t>ケイヒ</t>
    </rPh>
    <rPh sb="31" eb="32">
      <t>ガク</t>
    </rPh>
    <rPh sb="33" eb="35">
      <t>タイオウ</t>
    </rPh>
    <rPh sb="37" eb="40">
      <t>ホジョキン</t>
    </rPh>
    <rPh sb="41" eb="42">
      <t>ガク</t>
    </rPh>
    <rPh sb="44" eb="46">
      <t>ゼンキ</t>
    </rPh>
    <rPh sb="46" eb="48">
      <t>コウフ</t>
    </rPh>
    <rPh sb="48" eb="50">
      <t>ケッテイ</t>
    </rPh>
    <rPh sb="50" eb="51">
      <t>ガク</t>
    </rPh>
    <rPh sb="51" eb="53">
      <t>ヘンコウ</t>
    </rPh>
    <rPh sb="53" eb="55">
      <t>シンセイ</t>
    </rPh>
    <rPh sb="55" eb="56">
      <t>ショ</t>
    </rPh>
    <rPh sb="56" eb="58">
      <t>キサイ</t>
    </rPh>
    <phoneticPr fontId="41"/>
  </si>
  <si>
    <t xml:space="preserve">４
</t>
    <phoneticPr fontId="41"/>
  </si>
  <si>
    <t>　補助金の交付の条件は、○○年○○月○○日付○○○○第○○号による交付決定通知書に記載のとおりとする。</t>
    <rPh sb="1" eb="4">
      <t>ホジョキン</t>
    </rPh>
    <rPh sb="5" eb="7">
      <t>コウフ</t>
    </rPh>
    <rPh sb="8" eb="10">
      <t>ジョウケン</t>
    </rPh>
    <rPh sb="14" eb="15">
      <t>ネン</t>
    </rPh>
    <rPh sb="17" eb="18">
      <t>ツキ</t>
    </rPh>
    <rPh sb="20" eb="22">
      <t>ヒヅケ</t>
    </rPh>
    <rPh sb="26" eb="27">
      <t>ダイ</t>
    </rPh>
    <rPh sb="29" eb="30">
      <t>ゴウ</t>
    </rPh>
    <rPh sb="33" eb="35">
      <t>コウフ</t>
    </rPh>
    <rPh sb="35" eb="37">
      <t>ケッテイ</t>
    </rPh>
    <rPh sb="37" eb="39">
      <t>ツウチ</t>
    </rPh>
    <rPh sb="39" eb="40">
      <t>ショ</t>
    </rPh>
    <rPh sb="41" eb="43">
      <t>キサイ</t>
    </rPh>
    <phoneticPr fontId="41"/>
  </si>
  <si>
    <t>　補助対象事業者は、この交付変更決定の内容又はこれに付された条件に不服のあるときは、この通知の受領後14日以内に、申請の撤回の申出をすることができる。</t>
    <rPh sb="1" eb="3">
      <t>ホジョ</t>
    </rPh>
    <rPh sb="3" eb="5">
      <t>タイショウ</t>
    </rPh>
    <rPh sb="5" eb="7">
      <t>ジギョウ</t>
    </rPh>
    <rPh sb="7" eb="8">
      <t>シャ</t>
    </rPh>
    <rPh sb="12" eb="14">
      <t>コウフ</t>
    </rPh>
    <rPh sb="14" eb="16">
      <t>ヘンコウ</t>
    </rPh>
    <rPh sb="16" eb="18">
      <t>ケッテイ</t>
    </rPh>
    <rPh sb="19" eb="21">
      <t>ナイヨウ</t>
    </rPh>
    <rPh sb="21" eb="22">
      <t>マタ</t>
    </rPh>
    <rPh sb="26" eb="27">
      <t>フ</t>
    </rPh>
    <rPh sb="30" eb="32">
      <t>ジョウケン</t>
    </rPh>
    <rPh sb="33" eb="35">
      <t>フフク</t>
    </rPh>
    <rPh sb="44" eb="46">
      <t>ツウチ</t>
    </rPh>
    <rPh sb="47" eb="49">
      <t>ジュリョウ</t>
    </rPh>
    <rPh sb="49" eb="50">
      <t>ゴ</t>
    </rPh>
    <rPh sb="52" eb="53">
      <t>ニチ</t>
    </rPh>
    <rPh sb="53" eb="55">
      <t>イナイ</t>
    </rPh>
    <rPh sb="57" eb="59">
      <t>シンセイ</t>
    </rPh>
    <rPh sb="60" eb="62">
      <t>テッカイ</t>
    </rPh>
    <rPh sb="63" eb="64">
      <t>モウ</t>
    </rPh>
    <rPh sb="64" eb="65">
      <t>デ</t>
    </rPh>
    <phoneticPr fontId="41"/>
  </si>
  <si>
    <t>（別記様式第13号）</t>
    <rPh sb="1" eb="3">
      <t>ベッキ</t>
    </rPh>
    <rPh sb="3" eb="5">
      <t>ヨウシキ</t>
    </rPh>
    <rPh sb="5" eb="6">
      <t>ダイ</t>
    </rPh>
    <rPh sb="8" eb="9">
      <t>ゴウ</t>
    </rPh>
    <phoneticPr fontId="3"/>
  </si>
  <si>
    <t>　○○年○○月○○日付○○○○第○○号で交付決定を通知した、○○○年度東京都高齢者いきいき住宅供給促進事業補助金については、下記の理由により適当と認められないため、交付決定を取り消すことを決定したので通知する。</t>
    <rPh sb="15" eb="16">
      <t>ダイ</t>
    </rPh>
    <rPh sb="47" eb="49">
      <t>キョウキュウ</t>
    </rPh>
    <rPh sb="49" eb="51">
      <t>ソクシン</t>
    </rPh>
    <rPh sb="65" eb="67">
      <t>リユウ</t>
    </rPh>
    <rPh sb="70" eb="72">
      <t>テキトウ</t>
    </rPh>
    <rPh sb="73" eb="74">
      <t>ミト</t>
    </rPh>
    <rPh sb="82" eb="84">
      <t>コウフ</t>
    </rPh>
    <rPh sb="84" eb="86">
      <t>ケッテイ</t>
    </rPh>
    <rPh sb="87" eb="88">
      <t>ト</t>
    </rPh>
    <rPh sb="89" eb="90">
      <t>ケ</t>
    </rPh>
    <rPh sb="94" eb="96">
      <t>ケッテイ</t>
    </rPh>
    <rPh sb="100" eb="102">
      <t>ツウチ</t>
    </rPh>
    <phoneticPr fontId="3"/>
  </si>
  <si>
    <t>　取り消すこととした理由</t>
    <rPh sb="1" eb="2">
      <t>ト</t>
    </rPh>
    <rPh sb="3" eb="4">
      <t>ケ</t>
    </rPh>
    <rPh sb="10" eb="12">
      <t>リユウ</t>
    </rPh>
    <phoneticPr fontId="41"/>
  </si>
  <si>
    <t>○○○○第○○号</t>
    <phoneticPr fontId="41"/>
  </si>
  <si>
    <t>東京都知事</t>
    <rPh sb="0" eb="3">
      <t>トウキョウト</t>
    </rPh>
    <rPh sb="3" eb="5">
      <t>チジ</t>
    </rPh>
    <phoneticPr fontId="41"/>
  </si>
  <si>
    <t>内容変更承認通知書</t>
    <rPh sb="2" eb="4">
      <t>ヘンコウ</t>
    </rPh>
    <phoneticPr fontId="41"/>
  </si>
  <si>
    <t>　○○年○○月○○日付けで申請のあった、○○○年度東京都高齢者いきいき住宅供給促進事業に係る事業内容の変更承認申請について、下記のとおり承認したので通知する。</t>
    <rPh sb="35" eb="37">
      <t>ジュウタク</t>
    </rPh>
    <rPh sb="37" eb="39">
      <t>キョウキュウ</t>
    </rPh>
    <rPh sb="39" eb="41">
      <t>ソクシン</t>
    </rPh>
    <phoneticPr fontId="3"/>
  </si>
  <si>
    <t>中止・廃止承認通知書</t>
    <rPh sb="0" eb="2">
      <t>チュウシ</t>
    </rPh>
    <rPh sb="3" eb="5">
      <t>ハイシ</t>
    </rPh>
    <rPh sb="7" eb="10">
      <t>ツウチショ</t>
    </rPh>
    <phoneticPr fontId="41"/>
  </si>
  <si>
    <t>　○○年○○月○○日付けで申請のあった、○○○年度東京都高齢者いきいき住宅供給促進事業に係る事業の中止・廃止承認申請について、下記のとおり承認したので通知する。</t>
    <rPh sb="13" eb="15">
      <t>シンセイ</t>
    </rPh>
    <rPh sb="37" eb="39">
      <t>キョウキュウ</t>
    </rPh>
    <rPh sb="39" eb="41">
      <t>ソクシン</t>
    </rPh>
    <rPh sb="49" eb="51">
      <t>チュウシ</t>
    </rPh>
    <phoneticPr fontId="3"/>
  </si>
  <si>
    <t>中止・廃止理由</t>
    <rPh sb="0" eb="2">
      <t>チュウシ</t>
    </rPh>
    <rPh sb="3" eb="5">
      <t>ハイシ</t>
    </rPh>
    <rPh sb="5" eb="7">
      <t>リユウ</t>
    </rPh>
    <phoneticPr fontId="41"/>
  </si>
  <si>
    <t>（別記様式第16号）</t>
    <rPh sb="1" eb="3">
      <t>ベッキ</t>
    </rPh>
    <rPh sb="3" eb="5">
      <t>ヨウシキ</t>
    </rPh>
    <rPh sb="5" eb="6">
      <t>ダイ</t>
    </rPh>
    <rPh sb="8" eb="9">
      <t>ゴウ</t>
    </rPh>
    <phoneticPr fontId="3"/>
  </si>
  <si>
    <t>　○○年○○月○○日付○○○○第○○号で交付決定を通知した、○○○年度東京都高齢者いきいき住宅供給促進事業補助金については、下記の交付申請者から撤回の申し出があったため、これを承認する。</t>
    <rPh sb="65" eb="67">
      <t>コウフ</t>
    </rPh>
    <rPh sb="67" eb="69">
      <t>シンセイ</t>
    </rPh>
    <rPh sb="69" eb="70">
      <t>シャ</t>
    </rPh>
    <rPh sb="72" eb="74">
      <t>テッカイ</t>
    </rPh>
    <rPh sb="75" eb="76">
      <t>モウ</t>
    </rPh>
    <rPh sb="77" eb="78">
      <t>デ</t>
    </rPh>
    <rPh sb="88" eb="90">
      <t>ショウニン</t>
    </rPh>
    <phoneticPr fontId="3"/>
  </si>
  <si>
    <t>　交付申請者名</t>
    <rPh sb="1" eb="3">
      <t>コウフ</t>
    </rPh>
    <rPh sb="3" eb="5">
      <t>シンセイ</t>
    </rPh>
    <rPh sb="5" eb="6">
      <t>シャ</t>
    </rPh>
    <rPh sb="6" eb="7">
      <t>メイ</t>
    </rPh>
    <phoneticPr fontId="41"/>
  </si>
  <si>
    <t>２</t>
  </si>
  <si>
    <t>　撤回申出日</t>
    <rPh sb="1" eb="3">
      <t>テッカイ</t>
    </rPh>
    <rPh sb="3" eb="5">
      <t>モウシデ</t>
    </rPh>
    <rPh sb="5" eb="6">
      <t>ビ</t>
    </rPh>
    <phoneticPr fontId="41"/>
  </si>
  <si>
    <t>○○年○○月○○日</t>
    <rPh sb="2" eb="3">
      <t>ネン</t>
    </rPh>
    <rPh sb="5" eb="6">
      <t>ツキ</t>
    </rPh>
    <rPh sb="8" eb="9">
      <t>ニチ</t>
    </rPh>
    <phoneticPr fontId="41"/>
  </si>
  <si>
    <t>（別記様式第２号）</t>
    <rPh sb="1" eb="3">
      <t>ベッキ</t>
    </rPh>
    <rPh sb="3" eb="5">
      <t>ヨウシキ</t>
    </rPh>
    <rPh sb="5" eb="6">
      <t>ダイ</t>
    </rPh>
    <rPh sb="7" eb="8">
      <t>ゴウ</t>
    </rPh>
    <phoneticPr fontId="3"/>
  </si>
  <si>
    <t>（別記様式第３号）</t>
    <rPh sb="1" eb="3">
      <t>ベッキ</t>
    </rPh>
    <rPh sb="3" eb="5">
      <t>ヨウシキ</t>
    </rPh>
    <rPh sb="5" eb="6">
      <t>ダイ</t>
    </rPh>
    <rPh sb="7" eb="8">
      <t>ゴウ</t>
    </rPh>
    <phoneticPr fontId="3"/>
  </si>
  <si>
    <t>（別記様式第５号）</t>
    <rPh sb="1" eb="3">
      <t>ベッキ</t>
    </rPh>
    <rPh sb="3" eb="5">
      <t>ヨウシキ</t>
    </rPh>
    <rPh sb="5" eb="6">
      <t>ダイ</t>
    </rPh>
    <rPh sb="7" eb="8">
      <t>ゴウ</t>
    </rPh>
    <phoneticPr fontId="3"/>
  </si>
  <si>
    <t>（別記様式第６号）</t>
    <rPh sb="1" eb="3">
      <t>ベッキ</t>
    </rPh>
    <rPh sb="3" eb="5">
      <t>ヨウシキ</t>
    </rPh>
    <rPh sb="5" eb="6">
      <t>ダイ</t>
    </rPh>
    <rPh sb="7" eb="8">
      <t>ゴウ</t>
    </rPh>
    <phoneticPr fontId="3"/>
  </si>
  <si>
    <t>令和　　年　　月　　日</t>
    <rPh sb="0" eb="2">
      <t>レイワ</t>
    </rPh>
    <rPh sb="4" eb="5">
      <t>ネン</t>
    </rPh>
    <rPh sb="7" eb="8">
      <t>ツキ</t>
    </rPh>
    <rPh sb="10" eb="11">
      <t>ヒ</t>
    </rPh>
    <phoneticPr fontId="2"/>
  </si>
  <si>
    <t>（別記様式第７号）</t>
    <rPh sb="1" eb="3">
      <t>ベッキ</t>
    </rPh>
    <rPh sb="3" eb="5">
      <t>ヨウシキ</t>
    </rPh>
    <rPh sb="5" eb="6">
      <t>ダイ</t>
    </rPh>
    <rPh sb="7" eb="8">
      <t>ゴウ</t>
    </rPh>
    <phoneticPr fontId="3"/>
  </si>
  <si>
    <t>　○○年○○月○○日付○○○○第○○○号をもって補助金の交付決定の通知を受けた標記事業の令和〇年度における実績について、関係書類を添え、別紙のとおり報告します。</t>
    <rPh sb="44" eb="46">
      <t>レイワ</t>
    </rPh>
    <phoneticPr fontId="3"/>
  </si>
  <si>
    <t>（別記様式第10号）</t>
    <rPh sb="1" eb="3">
      <t>ベッキ</t>
    </rPh>
    <rPh sb="3" eb="5">
      <t>ヨウシキ</t>
    </rPh>
    <rPh sb="5" eb="6">
      <t>ダイ</t>
    </rPh>
    <rPh sb="8" eb="9">
      <t>ゴウ</t>
    </rPh>
    <phoneticPr fontId="3"/>
  </si>
  <si>
    <t>　○○年○○月○○日付けで交付申請のあった、令和○年度東京都高齢者いきいき住宅供給促進事業補助金については、下記のとおり交付する。</t>
    <rPh sb="13" eb="15">
      <t>コウフ</t>
    </rPh>
    <rPh sb="15" eb="17">
      <t>シンセイ</t>
    </rPh>
    <rPh sb="22" eb="24">
      <t>レイワ</t>
    </rPh>
    <rPh sb="25" eb="27">
      <t>ネンド</t>
    </rPh>
    <rPh sb="27" eb="29">
      <t>トウキョウ</t>
    </rPh>
    <rPh sb="29" eb="30">
      <t>ト</t>
    </rPh>
    <rPh sb="30" eb="33">
      <t>コウレイシャ</t>
    </rPh>
    <rPh sb="37" eb="39">
      <t>ジュウタク</t>
    </rPh>
    <rPh sb="39" eb="41">
      <t>キョウキュウ</t>
    </rPh>
    <rPh sb="41" eb="43">
      <t>ソクシン</t>
    </rPh>
    <rPh sb="43" eb="45">
      <t>ジギョウ</t>
    </rPh>
    <rPh sb="45" eb="48">
      <t>ホジョキン</t>
    </rPh>
    <rPh sb="54" eb="56">
      <t>カキ</t>
    </rPh>
    <rPh sb="60" eb="62">
      <t>コウフ</t>
    </rPh>
    <phoneticPr fontId="3"/>
  </si>
  <si>
    <t>　補助金の交付の条件は、東京都高齢者いきいき住宅認定制度要綱（以下「制度要綱」という。）、東京都高齢者いきいき住宅認定制度実施要領、東京都高齢者いきいき住宅供給促進事業補助金交付要綱（以下「補助要綱」という。）に定めるところによるほか、次のとおりとする。</t>
    <rPh sb="1" eb="4">
      <t>ホジョキン</t>
    </rPh>
    <rPh sb="5" eb="7">
      <t>コウフ</t>
    </rPh>
    <rPh sb="8" eb="10">
      <t>ジョウケン</t>
    </rPh>
    <rPh sb="14" eb="15">
      <t>ト</t>
    </rPh>
    <rPh sb="15" eb="18">
      <t>コウレイシャ</t>
    </rPh>
    <rPh sb="22" eb="24">
      <t>ジュウタク</t>
    </rPh>
    <rPh sb="24" eb="26">
      <t>ニンテイ</t>
    </rPh>
    <rPh sb="26" eb="28">
      <t>セイド</t>
    </rPh>
    <rPh sb="28" eb="30">
      <t>ヨウコウ</t>
    </rPh>
    <rPh sb="31" eb="33">
      <t>イカ</t>
    </rPh>
    <rPh sb="34" eb="36">
      <t>セイド</t>
    </rPh>
    <rPh sb="36" eb="38">
      <t>ヨウコウ</t>
    </rPh>
    <rPh sb="47" eb="48">
      <t>ト</t>
    </rPh>
    <rPh sb="48" eb="51">
      <t>コウレイシャ</t>
    </rPh>
    <rPh sb="55" eb="57">
      <t>ジュウタク</t>
    </rPh>
    <rPh sb="57" eb="59">
      <t>ニンテイ</t>
    </rPh>
    <rPh sb="59" eb="61">
      <t>セイド</t>
    </rPh>
    <rPh sb="61" eb="63">
      <t>ジッシ</t>
    </rPh>
    <rPh sb="63" eb="65">
      <t>ヨウリョウ</t>
    </rPh>
    <rPh sb="68" eb="69">
      <t>ト</t>
    </rPh>
    <rPh sb="69" eb="72">
      <t>コウレイシャ</t>
    </rPh>
    <rPh sb="76" eb="78">
      <t>ジュウタク</t>
    </rPh>
    <rPh sb="78" eb="80">
      <t>キョウキュウ</t>
    </rPh>
    <rPh sb="80" eb="82">
      <t>ソクシン</t>
    </rPh>
    <rPh sb="82" eb="84">
      <t>ジギョウ</t>
    </rPh>
    <rPh sb="84" eb="86">
      <t>ホジョ</t>
    </rPh>
    <rPh sb="86" eb="87">
      <t>キン</t>
    </rPh>
    <rPh sb="87" eb="89">
      <t>コウフ</t>
    </rPh>
    <rPh sb="92" eb="94">
      <t>イカ</t>
    </rPh>
    <rPh sb="95" eb="97">
      <t>ホジョ</t>
    </rPh>
    <rPh sb="97" eb="99">
      <t>ヨウコウ</t>
    </rPh>
    <rPh sb="106" eb="107">
      <t>サダ</t>
    </rPh>
    <rPh sb="118" eb="119">
      <t>ツギ</t>
    </rPh>
    <phoneticPr fontId="41"/>
  </si>
  <si>
    <t>　(7)の規定は制度要綱第11第１項又は第２項の規定により選任された管理・運営責任者について、準用する。この場合、(7)の規定中、「補助対象事業者」とあるのは「制度要綱第11第１項又は第２項の規定により選任された管理・運営責任者」と読み替えて適用する。</t>
    <rPh sb="5" eb="7">
      <t>キテイ</t>
    </rPh>
    <rPh sb="12" eb="13">
      <t>ダイ</t>
    </rPh>
    <rPh sb="15" eb="16">
      <t>ダイ</t>
    </rPh>
    <rPh sb="17" eb="18">
      <t>コウ</t>
    </rPh>
    <rPh sb="18" eb="19">
      <t>マタ</t>
    </rPh>
    <rPh sb="20" eb="21">
      <t>ダイ</t>
    </rPh>
    <rPh sb="22" eb="23">
      <t>コウ</t>
    </rPh>
    <rPh sb="24" eb="26">
      <t>キテイ</t>
    </rPh>
    <rPh sb="29" eb="31">
      <t>センニン</t>
    </rPh>
    <rPh sb="34" eb="36">
      <t>カンリ</t>
    </rPh>
    <rPh sb="37" eb="39">
      <t>ウンエイ</t>
    </rPh>
    <rPh sb="39" eb="41">
      <t>セキニン</t>
    </rPh>
    <rPh sb="41" eb="42">
      <t>シャ</t>
    </rPh>
    <rPh sb="47" eb="49">
      <t>ジュンヨウ</t>
    </rPh>
    <rPh sb="54" eb="56">
      <t>バアイ</t>
    </rPh>
    <rPh sb="61" eb="63">
      <t>キテイ</t>
    </rPh>
    <rPh sb="63" eb="64">
      <t>チュウ</t>
    </rPh>
    <rPh sb="66" eb="68">
      <t>ホジョ</t>
    </rPh>
    <rPh sb="68" eb="70">
      <t>タイショウ</t>
    </rPh>
    <rPh sb="70" eb="72">
      <t>ジギョウ</t>
    </rPh>
    <rPh sb="72" eb="73">
      <t>シャ</t>
    </rPh>
    <rPh sb="87" eb="88">
      <t>ダイ</t>
    </rPh>
    <rPh sb="89" eb="90">
      <t>コウ</t>
    </rPh>
    <rPh sb="90" eb="91">
      <t>マタ</t>
    </rPh>
    <rPh sb="92" eb="93">
      <t>ダイ</t>
    </rPh>
    <rPh sb="94" eb="95">
      <t>コウ</t>
    </rPh>
    <rPh sb="101" eb="103">
      <t>センニン</t>
    </rPh>
    <rPh sb="106" eb="108">
      <t>カンリ</t>
    </rPh>
    <rPh sb="109" eb="111">
      <t>ウンエイ</t>
    </rPh>
    <rPh sb="111" eb="114">
      <t>セキニンシャ</t>
    </rPh>
    <rPh sb="116" eb="117">
      <t>ヨ</t>
    </rPh>
    <rPh sb="118" eb="119">
      <t>カ</t>
    </rPh>
    <rPh sb="121" eb="123">
      <t>テキヨウキテイトウキョウジュウタクニンテイセイドヨウコウダイキテイカンリウンエイセキニンシャセンニンバアイトウガイキテイチュウホジョジギョウシャヨカテキヨウ</t>
    </rPh>
    <phoneticPr fontId="41"/>
  </si>
  <si>
    <t>　補助対象事業者は補助金の交付決定を受けた住宅について、自立した高齢者の入居促進に資する取組を行うこと。</t>
    <rPh sb="1" eb="3">
      <t>ホジョ</t>
    </rPh>
    <rPh sb="3" eb="5">
      <t>タイショウ</t>
    </rPh>
    <rPh sb="5" eb="7">
      <t>ジギョウ</t>
    </rPh>
    <rPh sb="7" eb="8">
      <t>シャ</t>
    </rPh>
    <rPh sb="28" eb="30">
      <t>ジリツ</t>
    </rPh>
    <rPh sb="32" eb="35">
      <t>コウレイシャ</t>
    </rPh>
    <rPh sb="41" eb="42">
      <t>シ</t>
    </rPh>
    <rPh sb="44" eb="45">
      <t>ト</t>
    </rPh>
    <rPh sb="45" eb="46">
      <t>ク</t>
    </rPh>
    <rPh sb="47" eb="48">
      <t>オコナ</t>
    </rPh>
    <phoneticPr fontId="41"/>
  </si>
  <si>
    <t xml:space="preserve">(10)
</t>
    <phoneticPr fontId="41"/>
  </si>
  <si>
    <t>補助金不交付決定通知書</t>
    <rPh sb="0" eb="3">
      <t>ホジョキン</t>
    </rPh>
    <rPh sb="3" eb="4">
      <t>フ</t>
    </rPh>
    <rPh sb="4" eb="6">
      <t>コウフ</t>
    </rPh>
    <rPh sb="6" eb="8">
      <t>ケッテイ</t>
    </rPh>
    <rPh sb="8" eb="11">
      <t>ツウチショ</t>
    </rPh>
    <phoneticPr fontId="2"/>
  </si>
  <si>
    <t>補助金交付変更決定通知書</t>
    <rPh sb="0" eb="3">
      <t>ホジョキン</t>
    </rPh>
    <rPh sb="3" eb="5">
      <t>コウフ</t>
    </rPh>
    <rPh sb="5" eb="7">
      <t>ヘンコウ</t>
    </rPh>
    <rPh sb="7" eb="9">
      <t>ケッテイ</t>
    </rPh>
    <rPh sb="9" eb="12">
      <t>ツウチショ</t>
    </rPh>
    <phoneticPr fontId="2"/>
  </si>
  <si>
    <t>補助金交付決定取消通知書</t>
    <phoneticPr fontId="2"/>
  </si>
  <si>
    <t>補助金交付申請撤回承認通知書</t>
    <rPh sb="0" eb="3">
      <t>ホジョキン</t>
    </rPh>
    <rPh sb="3" eb="5">
      <t>コウフ</t>
    </rPh>
    <rPh sb="5" eb="7">
      <t>シンセイ</t>
    </rPh>
    <rPh sb="7" eb="9">
      <t>テッカイ</t>
    </rPh>
    <rPh sb="9" eb="11">
      <t>ショウニン</t>
    </rPh>
    <rPh sb="11" eb="14">
      <t>ツウチショ</t>
    </rPh>
    <phoneticPr fontId="3"/>
  </si>
  <si>
    <t>（別記様式第1号）</t>
    <rPh sb="1" eb="3">
      <t>ベッキ</t>
    </rPh>
    <rPh sb="3" eb="5">
      <t>ヨウシキ</t>
    </rPh>
    <rPh sb="5" eb="6">
      <t>ダイ</t>
    </rPh>
    <rPh sb="7" eb="8">
      <t>ゴウ</t>
    </rPh>
    <phoneticPr fontId="3"/>
  </si>
  <si>
    <t>参考様式3</t>
    <rPh sb="0" eb="2">
      <t>サンコウ</t>
    </rPh>
    <rPh sb="2" eb="4">
      <t>ヨウシキ</t>
    </rPh>
    <phoneticPr fontId="2"/>
  </si>
  <si>
    <t>参考様式4</t>
    <rPh sb="0" eb="2">
      <t>サンコウ</t>
    </rPh>
    <rPh sb="2" eb="4">
      <t>ヨウシキ</t>
    </rPh>
    <phoneticPr fontId="2"/>
  </si>
  <si>
    <t>（別記様式第14号）</t>
    <rPh sb="1" eb="3">
      <t>ベッキ</t>
    </rPh>
    <rPh sb="3" eb="5">
      <t>ヨウシキ</t>
    </rPh>
    <rPh sb="5" eb="6">
      <t>ダイ</t>
    </rPh>
    <rPh sb="8" eb="9">
      <t>ゴウ</t>
    </rPh>
    <phoneticPr fontId="3"/>
  </si>
  <si>
    <t>（別記様式第15号）</t>
    <rPh sb="1" eb="3">
      <t>ベッキ</t>
    </rPh>
    <rPh sb="3" eb="5">
      <t>ヨウシキ</t>
    </rPh>
    <rPh sb="5" eb="6">
      <t>ダイ</t>
    </rPh>
    <rPh sb="8" eb="9">
      <t>ゴウ</t>
    </rPh>
    <phoneticPr fontId="3"/>
  </si>
  <si>
    <t>(4)面積比率（t1）は補助対象外住戸等も含めた床面積合計に対する補助対象住戸及び交流促進施設の床面積合計の比率です。自動計算されます。</t>
    <rPh sb="3" eb="5">
      <t>メンセキ</t>
    </rPh>
    <rPh sb="5" eb="7">
      <t>ヒリツ</t>
    </rPh>
    <rPh sb="12" eb="14">
      <t>ホジョ</t>
    </rPh>
    <rPh sb="14" eb="16">
      <t>タイショウ</t>
    </rPh>
    <rPh sb="16" eb="17">
      <t>ガイ</t>
    </rPh>
    <rPh sb="17" eb="19">
      <t>ジュウコ</t>
    </rPh>
    <rPh sb="19" eb="20">
      <t>トウ</t>
    </rPh>
    <rPh sb="21" eb="22">
      <t>フク</t>
    </rPh>
    <rPh sb="24" eb="25">
      <t>ユカ</t>
    </rPh>
    <rPh sb="25" eb="27">
      <t>メンセキ</t>
    </rPh>
    <rPh sb="27" eb="29">
      <t>ゴウケイ</t>
    </rPh>
    <rPh sb="30" eb="31">
      <t>タイ</t>
    </rPh>
    <rPh sb="33" eb="35">
      <t>ホジョ</t>
    </rPh>
    <rPh sb="35" eb="37">
      <t>タイショウ</t>
    </rPh>
    <rPh sb="37" eb="39">
      <t>ジュウコ</t>
    </rPh>
    <rPh sb="39" eb="40">
      <t>オヨ</t>
    </rPh>
    <rPh sb="41" eb="43">
      <t>コウリュウ</t>
    </rPh>
    <rPh sb="43" eb="45">
      <t>ソクシン</t>
    </rPh>
    <rPh sb="45" eb="47">
      <t>シセツ</t>
    </rPh>
    <rPh sb="48" eb="49">
      <t>ユカ</t>
    </rPh>
    <rPh sb="49" eb="51">
      <t>メンセキ</t>
    </rPh>
    <rPh sb="51" eb="53">
      <t>ゴウケイ</t>
    </rPh>
    <rPh sb="54" eb="56">
      <t>ヒリツ</t>
    </rPh>
    <rPh sb="59" eb="61">
      <t>ジドウ</t>
    </rPh>
    <rPh sb="61" eb="63">
      <t>ケイサン</t>
    </rPh>
    <phoneticPr fontId="3"/>
  </si>
  <si>
    <t>3）千円未満の端数については切り捨てください。</t>
    <rPh sb="2" eb="4">
      <t>センエン</t>
    </rPh>
    <rPh sb="4" eb="6">
      <t>ミマン</t>
    </rPh>
    <rPh sb="7" eb="9">
      <t>ハスウ</t>
    </rPh>
    <rPh sb="14" eb="15">
      <t>キ</t>
    </rPh>
    <rPh sb="16" eb="17">
      <t>ス</t>
    </rPh>
    <phoneticPr fontId="3"/>
  </si>
  <si>
    <t>２：年度別補助対象事業費、年度別補助額（見込）は補助対象事業費又は補助総額（見込）に各年度出来高率を乗じて算出してください。</t>
    <rPh sb="2" eb="4">
      <t>ネンド</t>
    </rPh>
    <rPh sb="4" eb="5">
      <t>ベツ</t>
    </rPh>
    <rPh sb="5" eb="7">
      <t>ホジョ</t>
    </rPh>
    <rPh sb="7" eb="9">
      <t>タイショウ</t>
    </rPh>
    <rPh sb="9" eb="11">
      <t>ジギョウ</t>
    </rPh>
    <rPh sb="11" eb="12">
      <t>ヒ</t>
    </rPh>
    <rPh sb="13" eb="15">
      <t>ネンド</t>
    </rPh>
    <rPh sb="15" eb="16">
      <t>ベツ</t>
    </rPh>
    <rPh sb="16" eb="18">
      <t>ホジョ</t>
    </rPh>
    <rPh sb="18" eb="19">
      <t>ガク</t>
    </rPh>
    <rPh sb="20" eb="22">
      <t>ミコ</t>
    </rPh>
    <rPh sb="24" eb="26">
      <t>ホジョ</t>
    </rPh>
    <rPh sb="26" eb="28">
      <t>タイショウ</t>
    </rPh>
    <rPh sb="28" eb="30">
      <t>ジギョウ</t>
    </rPh>
    <rPh sb="30" eb="31">
      <t>ヒ</t>
    </rPh>
    <rPh sb="31" eb="32">
      <t>マタ</t>
    </rPh>
    <rPh sb="33" eb="35">
      <t>ホジョ</t>
    </rPh>
    <rPh sb="35" eb="37">
      <t>ソウガク</t>
    </rPh>
    <rPh sb="38" eb="40">
      <t>ミコ</t>
    </rPh>
    <rPh sb="42" eb="45">
      <t>カクネンド</t>
    </rPh>
    <rPh sb="45" eb="48">
      <t>デキダカ</t>
    </rPh>
    <rPh sb="48" eb="49">
      <t>リツ</t>
    </rPh>
    <rPh sb="50" eb="51">
      <t>ジョウ</t>
    </rPh>
    <rPh sb="53" eb="55">
      <t>サンシュツ</t>
    </rPh>
    <phoneticPr fontId="3"/>
  </si>
  <si>
    <t>○○　○○　宛</t>
    <phoneticPr fontId="2"/>
  </si>
  <si>
    <t>（c）に他の補助金又は助成金を受ける事業費が含まれる場合は以下に記入ください。</t>
    <rPh sb="4" eb="5">
      <t>ホカ</t>
    </rPh>
    <rPh sb="6" eb="9">
      <t>ホジョキン</t>
    </rPh>
    <rPh sb="9" eb="10">
      <t>マタ</t>
    </rPh>
    <rPh sb="11" eb="14">
      <t>ジョセイキン</t>
    </rPh>
    <rPh sb="15" eb="16">
      <t>ウ</t>
    </rPh>
    <rPh sb="18" eb="21">
      <t>ジギョウヒ</t>
    </rPh>
    <rPh sb="22" eb="23">
      <t>フク</t>
    </rPh>
    <rPh sb="26" eb="28">
      <t>バアイ</t>
    </rPh>
    <rPh sb="29" eb="31">
      <t>イカ</t>
    </rPh>
    <rPh sb="32" eb="34">
      <t>キニュウ</t>
    </rPh>
    <phoneticPr fontId="3"/>
  </si>
  <si>
    <t>（「東京都高齢者いきいき住宅供給促進事業補助金交付申請の手引き」の「2.3　補助対象事業費の算定方法について」をご参照ください）。</t>
    <rPh sb="4" eb="5">
      <t>ト</t>
    </rPh>
    <rPh sb="5" eb="8">
      <t>コウレイシャ</t>
    </rPh>
    <phoneticPr fontId="2"/>
  </si>
  <si>
    <t xml:space="preserve">
補助対象
外事業費
(b)</t>
    <rPh sb="6" eb="7">
      <t>ガイ</t>
    </rPh>
    <phoneticPr fontId="3"/>
  </si>
  <si>
    <t xml:space="preserve">                                              精算補助額
(d)</t>
    <rPh sb="46" eb="48">
      <t>セイサン</t>
    </rPh>
    <rPh sb="48" eb="50">
      <t>ホジョ</t>
    </rPh>
    <rPh sb="50" eb="51">
      <t>ガク</t>
    </rPh>
    <phoneticPr fontId="3"/>
  </si>
  <si>
    <t>補助金精算調書</t>
    <phoneticPr fontId="2"/>
  </si>
  <si>
    <r>
      <t>※１「補助対象事業費」について、新築型は「東京都高齢者いきいき住宅及び交流促進施設の新築に係る費用」、改修型は「東京都高齢者いきいき住宅の認定取得に必要な改修工事費用」を計上してください。ただし、補助対象事業の目的及び内容が補助金交付要綱第１の「目的」に適合する東京都高齢者いきいき住宅及び交流促進施設の整備費用に限ります。
※２</t>
    </r>
    <r>
      <rPr>
        <sz val="10"/>
        <rFont val="ＭＳ Ｐ明朝"/>
        <family val="1"/>
        <charset val="128"/>
      </rPr>
      <t>「補助対象事業費」の算定方法については「東京都高齢者いきいき住宅供給促進事業補助金交付申請の手引き」の「2.3　補助対象事業費の算定方法について」を参照してください。</t>
    </r>
    <r>
      <rPr>
        <sz val="10"/>
        <color theme="1"/>
        <rFont val="ＭＳ Ｐ明朝"/>
        <family val="1"/>
        <charset val="128"/>
      </rPr>
      <t xml:space="preserve">
※３新築型では、参考様式「面積按分表」により面積比率（t1）を算出の上、総事業費に乗じて、「補助対象事業費」を算出してください。</t>
    </r>
    <rPh sb="3" eb="5">
      <t>ホジョ</t>
    </rPh>
    <rPh sb="5" eb="7">
      <t>タイショウ</t>
    </rPh>
    <rPh sb="7" eb="9">
      <t>ジギョウ</t>
    </rPh>
    <rPh sb="9" eb="10">
      <t>ヒ</t>
    </rPh>
    <rPh sb="16" eb="18">
      <t>シンチク</t>
    </rPh>
    <rPh sb="18" eb="19">
      <t>ガタ</t>
    </rPh>
    <rPh sb="21" eb="24">
      <t>トウキョウト</t>
    </rPh>
    <rPh sb="24" eb="27">
      <t>コウレイシャ</t>
    </rPh>
    <rPh sb="31" eb="33">
      <t>ジュウタク</t>
    </rPh>
    <rPh sb="33" eb="34">
      <t>オヨ</t>
    </rPh>
    <rPh sb="35" eb="37">
      <t>コウリュウ</t>
    </rPh>
    <rPh sb="37" eb="39">
      <t>ソクシン</t>
    </rPh>
    <rPh sb="39" eb="41">
      <t>シセツ</t>
    </rPh>
    <rPh sb="42" eb="44">
      <t>シンチク</t>
    </rPh>
    <rPh sb="45" eb="46">
      <t>カカ</t>
    </rPh>
    <rPh sb="47" eb="49">
      <t>ヒヨウ</t>
    </rPh>
    <rPh sb="51" eb="53">
      <t>カイシュウ</t>
    </rPh>
    <rPh sb="53" eb="54">
      <t>ガタ</t>
    </rPh>
    <rPh sb="56" eb="59">
      <t>トウキョウト</t>
    </rPh>
    <rPh sb="59" eb="62">
      <t>コウレイシャ</t>
    </rPh>
    <rPh sb="85" eb="87">
      <t>ケイジョウ</t>
    </rPh>
    <rPh sb="112" eb="115">
      <t>ホジョキン</t>
    </rPh>
    <rPh sb="115" eb="117">
      <t>コウフ</t>
    </rPh>
    <rPh sb="117" eb="119">
      <t>ヨウコウ</t>
    </rPh>
    <rPh sb="131" eb="134">
      <t>トウキョウト</t>
    </rPh>
    <rPh sb="134" eb="137">
      <t>コウレイシャ</t>
    </rPh>
    <rPh sb="166" eb="168">
      <t>ホジョ</t>
    </rPh>
    <rPh sb="168" eb="170">
      <t>タイショウ</t>
    </rPh>
    <rPh sb="170" eb="173">
      <t>ジギョウヒ</t>
    </rPh>
    <rPh sb="175" eb="177">
      <t>サンテイ</t>
    </rPh>
    <rPh sb="177" eb="179">
      <t>ホウホウ</t>
    </rPh>
    <rPh sb="187" eb="188">
      <t>ト</t>
    </rPh>
    <rPh sb="188" eb="191">
      <t>コウレイシャ</t>
    </rPh>
    <rPh sb="239" eb="241">
      <t>サンショウ</t>
    </rPh>
    <rPh sb="251" eb="253">
      <t>シンチク</t>
    </rPh>
    <rPh sb="253" eb="254">
      <t>ガタ</t>
    </rPh>
    <rPh sb="257" eb="259">
      <t>サンコウ</t>
    </rPh>
    <rPh sb="259" eb="261">
      <t>ヨウシキ</t>
    </rPh>
    <rPh sb="262" eb="264">
      <t>メンセキ</t>
    </rPh>
    <rPh sb="264" eb="266">
      <t>アンブン</t>
    </rPh>
    <rPh sb="266" eb="267">
      <t>ヒョウ</t>
    </rPh>
    <rPh sb="271" eb="273">
      <t>メンセキ</t>
    </rPh>
    <rPh sb="273" eb="275">
      <t>ヒリツ</t>
    </rPh>
    <rPh sb="280" eb="282">
      <t>サンシュツ</t>
    </rPh>
    <rPh sb="283" eb="284">
      <t>ウエ</t>
    </rPh>
    <rPh sb="285" eb="289">
      <t>ソウジギョウヒ</t>
    </rPh>
    <rPh sb="290" eb="291">
      <t>ジョウ</t>
    </rPh>
    <rPh sb="295" eb="297">
      <t>ホジョ</t>
    </rPh>
    <rPh sb="297" eb="299">
      <t>タイショウ</t>
    </rPh>
    <rPh sb="299" eb="301">
      <t>ジギョウ</t>
    </rPh>
    <rPh sb="301" eb="302">
      <t>ヒ</t>
    </rPh>
    <rPh sb="304" eb="306">
      <t>サンシュツ</t>
    </rPh>
    <phoneticPr fontId="2"/>
  </si>
  <si>
    <t>１）千円未満の端数については切り捨ててください。</t>
    <rPh sb="2" eb="4">
      <t>センエン</t>
    </rPh>
    <rPh sb="4" eb="6">
      <t>ミマン</t>
    </rPh>
    <rPh sb="7" eb="9">
      <t>ハスウ</t>
    </rPh>
    <rPh sb="14" eb="15">
      <t>キ</t>
    </rPh>
    <rPh sb="16" eb="17">
      <t>ス</t>
    </rPh>
    <phoneticPr fontId="3"/>
  </si>
  <si>
    <t>1）(ｃ)には都費が含まれる他の補助金又は助成金を受ける事業費を含めることはできません。</t>
    <rPh sb="7" eb="8">
      <t>ト</t>
    </rPh>
    <rPh sb="8" eb="9">
      <t>ヒ</t>
    </rPh>
    <rPh sb="10" eb="11">
      <t>フク</t>
    </rPh>
    <rPh sb="14" eb="15">
      <t>タ</t>
    </rPh>
    <rPh sb="16" eb="19">
      <t>ホジョキン</t>
    </rPh>
    <rPh sb="19" eb="20">
      <t>マタ</t>
    </rPh>
    <rPh sb="21" eb="24">
      <t>ジョセイキン</t>
    </rPh>
    <rPh sb="25" eb="26">
      <t>ウ</t>
    </rPh>
    <rPh sb="28" eb="31">
      <t>ジギョウヒ</t>
    </rPh>
    <rPh sb="32" eb="33">
      <t>フク</t>
    </rPh>
    <phoneticPr fontId="3"/>
  </si>
  <si>
    <t>2）千円未満の端数については切り捨てください。</t>
    <rPh sb="2" eb="4">
      <t>センエン</t>
    </rPh>
    <rPh sb="4" eb="6">
      <t>ミマン</t>
    </rPh>
    <rPh sb="7" eb="9">
      <t>ハスウ</t>
    </rPh>
    <rPh sb="14" eb="15">
      <t>キ</t>
    </rPh>
    <rPh sb="16" eb="17">
      <t>ス</t>
    </rPh>
    <phoneticPr fontId="3"/>
  </si>
  <si>
    <t>交付変更申請額の算出方法</t>
    <rPh sb="2" eb="4">
      <t>ヘンコウ</t>
    </rPh>
    <phoneticPr fontId="2"/>
  </si>
  <si>
    <t>　補助対象事業者は設計認定又は認定を受けた住宅の広告・宣伝に当たり、「東京都高齢者いきいき住宅認定制度等における認定マーク取扱要領」の規定に基づく認定マークの利用に努めるものとし、その利用範囲、利用許諾手続は同要領に従うこと。</t>
    <rPh sb="3" eb="5">
      <t>タイショウ</t>
    </rPh>
    <rPh sb="18" eb="19">
      <t>ウ</t>
    </rPh>
    <rPh sb="24" eb="26">
      <t>コウコク</t>
    </rPh>
    <rPh sb="27" eb="29">
      <t>センデン</t>
    </rPh>
    <rPh sb="30" eb="31">
      <t>ア</t>
    </rPh>
    <rPh sb="37" eb="38">
      <t>ト</t>
    </rPh>
    <rPh sb="38" eb="41">
      <t>コウレイシャ</t>
    </rPh>
    <rPh sb="67" eb="69">
      <t>キテイ</t>
    </rPh>
    <rPh sb="70" eb="71">
      <t>モト</t>
    </rPh>
    <rPh sb="73" eb="75">
      <t>ニンテイ</t>
    </rPh>
    <rPh sb="79" eb="81">
      <t>リヨウ</t>
    </rPh>
    <rPh sb="82" eb="83">
      <t>ツト</t>
    </rPh>
    <rPh sb="92" eb="94">
      <t>リヨウ</t>
    </rPh>
    <rPh sb="94" eb="96">
      <t>ハンイ</t>
    </rPh>
    <rPh sb="97" eb="99">
      <t>リヨウ</t>
    </rPh>
    <rPh sb="99" eb="101">
      <t>キョダク</t>
    </rPh>
    <rPh sb="101" eb="103">
      <t>テツヅ</t>
    </rPh>
    <rPh sb="104" eb="105">
      <t>ドウ</t>
    </rPh>
    <rPh sb="108" eb="109">
      <t>シタガ</t>
    </rPh>
    <phoneticPr fontId="41"/>
  </si>
  <si>
    <t>（別記様式第18号）</t>
    <rPh sb="1" eb="3">
      <t>ベッキ</t>
    </rPh>
    <rPh sb="3" eb="5">
      <t>ヨウシキ</t>
    </rPh>
    <rPh sb="5" eb="6">
      <t>ダイ</t>
    </rPh>
    <rPh sb="8" eb="9">
      <t>ゴウ</t>
    </rPh>
    <phoneticPr fontId="3"/>
  </si>
  <si>
    <t>1）変更前の交付決定額をA欄に記載ください。</t>
    <rPh sb="2" eb="4">
      <t>ヘンコウ</t>
    </rPh>
    <rPh sb="4" eb="5">
      <t>マエ</t>
    </rPh>
    <rPh sb="6" eb="8">
      <t>コウフ</t>
    </rPh>
    <rPh sb="8" eb="10">
      <t>ケッテイ</t>
    </rPh>
    <rPh sb="10" eb="11">
      <t>ガク</t>
    </rPh>
    <rPh sb="13" eb="14">
      <t>ラン</t>
    </rPh>
    <rPh sb="15" eb="17">
      <t>キサイ</t>
    </rPh>
    <phoneticPr fontId="3"/>
  </si>
  <si>
    <t>ア　全体設計承認申請</t>
    <rPh sb="2" eb="4">
      <t>ゼンタイ</t>
    </rPh>
    <rPh sb="4" eb="6">
      <t>セッケイ</t>
    </rPh>
    <rPh sb="6" eb="8">
      <t>ショウニン</t>
    </rPh>
    <rPh sb="8" eb="10">
      <t>シンセイ</t>
    </rPh>
    <phoneticPr fontId="2"/>
  </si>
  <si>
    <t>提出書類</t>
    <rPh sb="0" eb="2">
      <t>テイシュツ</t>
    </rPh>
    <rPh sb="2" eb="4">
      <t>ショルイ</t>
    </rPh>
    <phoneticPr fontId="2"/>
  </si>
  <si>
    <t>書式名称</t>
    <rPh sb="0" eb="2">
      <t>ショシキ</t>
    </rPh>
    <rPh sb="2" eb="4">
      <t>メイショウ</t>
    </rPh>
    <phoneticPr fontId="2"/>
  </si>
  <si>
    <t>申請者
確認欄</t>
    <rPh sb="0" eb="3">
      <t>シンセイシャ</t>
    </rPh>
    <rPh sb="4" eb="6">
      <t>カクニン</t>
    </rPh>
    <rPh sb="6" eb="7">
      <t>ラン</t>
    </rPh>
    <phoneticPr fontId="2"/>
  </si>
  <si>
    <t>都
確認欄</t>
    <rPh sb="0" eb="1">
      <t>ト</t>
    </rPh>
    <rPh sb="2" eb="4">
      <t>カクニン</t>
    </rPh>
    <rPh sb="4" eb="5">
      <t>ラン</t>
    </rPh>
    <phoneticPr fontId="2"/>
  </si>
  <si>
    <t>本書類</t>
    <rPh sb="0" eb="1">
      <t>ホン</t>
    </rPh>
    <rPh sb="1" eb="3">
      <t>ショルイ</t>
    </rPh>
    <phoneticPr fontId="2"/>
  </si>
  <si>
    <t>◎</t>
    <phoneticPr fontId="2"/>
  </si>
  <si>
    <t>提出書類リスト</t>
    <rPh sb="0" eb="2">
      <t>テイシュツ</t>
    </rPh>
    <rPh sb="2" eb="4">
      <t>ショルイ</t>
    </rPh>
    <phoneticPr fontId="2"/>
  </si>
  <si>
    <t>□</t>
    <phoneticPr fontId="2"/>
  </si>
  <si>
    <t>申請書類</t>
    <rPh sb="0" eb="2">
      <t>シンセイ</t>
    </rPh>
    <rPh sb="2" eb="4">
      <t>ショルイ</t>
    </rPh>
    <phoneticPr fontId="2"/>
  </si>
  <si>
    <t>全体設計承認申請書</t>
    <rPh sb="0" eb="2">
      <t>ゼンタイ</t>
    </rPh>
    <rPh sb="2" eb="4">
      <t>セッケイ</t>
    </rPh>
    <rPh sb="4" eb="6">
      <t>ショウニン</t>
    </rPh>
    <rPh sb="6" eb="9">
      <t>シンセイショ</t>
    </rPh>
    <phoneticPr fontId="2"/>
  </si>
  <si>
    <t>別記様式第１号</t>
    <rPh sb="0" eb="2">
      <t>ベッキ</t>
    </rPh>
    <rPh sb="2" eb="4">
      <t>ヨウシキ</t>
    </rPh>
    <rPh sb="4" eb="5">
      <t>ダイ</t>
    </rPh>
    <rPh sb="6" eb="7">
      <t>ゴウ</t>
    </rPh>
    <phoneticPr fontId="2"/>
  </si>
  <si>
    <t>全体設計表</t>
    <rPh sb="0" eb="2">
      <t>ゼンタイ</t>
    </rPh>
    <rPh sb="2" eb="4">
      <t>セッケイ</t>
    </rPh>
    <rPh sb="4" eb="5">
      <t>ヒョウ</t>
    </rPh>
    <phoneticPr fontId="2"/>
  </si>
  <si>
    <t>別紙</t>
    <rPh sb="0" eb="2">
      <t>ベッシ</t>
    </rPh>
    <phoneticPr fontId="2"/>
  </si>
  <si>
    <t>〇</t>
    <phoneticPr fontId="2"/>
  </si>
  <si>
    <t>参考様式
（新築型の場合）補助対象事業費の計算に用いること</t>
    <rPh sb="0" eb="2">
      <t>サンコウ</t>
    </rPh>
    <rPh sb="2" eb="4">
      <t>ヨウシキ</t>
    </rPh>
    <rPh sb="6" eb="8">
      <t>シンチク</t>
    </rPh>
    <rPh sb="8" eb="9">
      <t>ガタ</t>
    </rPh>
    <rPh sb="10" eb="12">
      <t>バアイ</t>
    </rPh>
    <rPh sb="13" eb="15">
      <t>ホジョ</t>
    </rPh>
    <rPh sb="15" eb="17">
      <t>タイショウ</t>
    </rPh>
    <rPh sb="17" eb="19">
      <t>ジギョウ</t>
    </rPh>
    <rPh sb="19" eb="20">
      <t>ヒ</t>
    </rPh>
    <rPh sb="21" eb="23">
      <t>ケイサン</t>
    </rPh>
    <rPh sb="24" eb="25">
      <t>モチ</t>
    </rPh>
    <phoneticPr fontId="2"/>
  </si>
  <si>
    <t>添付書類</t>
    <rPh sb="0" eb="2">
      <t>テンプ</t>
    </rPh>
    <rPh sb="2" eb="4">
      <t>ショルイ</t>
    </rPh>
    <phoneticPr fontId="2"/>
  </si>
  <si>
    <t>工程表</t>
    <rPh sb="0" eb="3">
      <t>コウテイヒョウ</t>
    </rPh>
    <phoneticPr fontId="2"/>
  </si>
  <si>
    <t>工事の出来高率を記入すること</t>
    <rPh sb="0" eb="2">
      <t>コウジ</t>
    </rPh>
    <rPh sb="3" eb="6">
      <t>デキダカ</t>
    </rPh>
    <rPh sb="6" eb="7">
      <t>リツ</t>
    </rPh>
    <rPh sb="8" eb="10">
      <t>キニュウ</t>
    </rPh>
    <phoneticPr fontId="2"/>
  </si>
  <si>
    <t>図面一式</t>
    <rPh sb="0" eb="2">
      <t>ズメン</t>
    </rPh>
    <rPh sb="2" eb="4">
      <t>イッシキ</t>
    </rPh>
    <phoneticPr fontId="2"/>
  </si>
  <si>
    <t>「東京都高齢者いきいき住宅認定制度要綱」別表１に掲げる付近見取図、配置図、各階平面図（※１）、床面積求積図、２面以上の立面図・断面図</t>
    <rPh sb="1" eb="4">
      <t>トウキョウト</t>
    </rPh>
    <rPh sb="4" eb="7">
      <t>コウレイシャ</t>
    </rPh>
    <rPh sb="11" eb="13">
      <t>ジュウタク</t>
    </rPh>
    <rPh sb="13" eb="15">
      <t>ニンテイ</t>
    </rPh>
    <rPh sb="15" eb="17">
      <t>セイド</t>
    </rPh>
    <rPh sb="17" eb="19">
      <t>ヨウコウ</t>
    </rPh>
    <rPh sb="20" eb="22">
      <t>ベッピョウ</t>
    </rPh>
    <rPh sb="24" eb="25">
      <t>カカ</t>
    </rPh>
    <rPh sb="27" eb="29">
      <t>フキン</t>
    </rPh>
    <rPh sb="29" eb="32">
      <t>ミトリズ</t>
    </rPh>
    <rPh sb="33" eb="35">
      <t>ハイチ</t>
    </rPh>
    <rPh sb="35" eb="36">
      <t>ズ</t>
    </rPh>
    <rPh sb="37" eb="39">
      <t>カクカイ</t>
    </rPh>
    <rPh sb="39" eb="42">
      <t>ヘイメンズ</t>
    </rPh>
    <rPh sb="47" eb="50">
      <t>ユカメンセキ</t>
    </rPh>
    <rPh sb="50" eb="53">
      <t>キュウセキズ</t>
    </rPh>
    <rPh sb="55" eb="58">
      <t>メンイジョウ</t>
    </rPh>
    <rPh sb="59" eb="62">
      <t>リツメンズ</t>
    </rPh>
    <rPh sb="63" eb="66">
      <t>ダンメンズ</t>
    </rPh>
    <phoneticPr fontId="2"/>
  </si>
  <si>
    <t>工事に要する費用が確認できる書類</t>
    <rPh sb="0" eb="2">
      <t>コウジ</t>
    </rPh>
    <rPh sb="3" eb="4">
      <t>ヨウ</t>
    </rPh>
    <rPh sb="6" eb="8">
      <t>ヒヨウ</t>
    </rPh>
    <rPh sb="9" eb="11">
      <t>カクニン</t>
    </rPh>
    <rPh sb="14" eb="16">
      <t>ショルイ</t>
    </rPh>
    <phoneticPr fontId="2"/>
  </si>
  <si>
    <t>工事請負契約書の写し等（工種別内訳が確認できるもの）※改修型の場合、補助対象・対象外の工事費用が判別できる内訳書</t>
    <rPh sb="0" eb="2">
      <t>コウジ</t>
    </rPh>
    <rPh sb="2" eb="4">
      <t>ウケオイ</t>
    </rPh>
    <rPh sb="4" eb="7">
      <t>ケイヤクショ</t>
    </rPh>
    <rPh sb="8" eb="9">
      <t>ウツ</t>
    </rPh>
    <rPh sb="10" eb="11">
      <t>トウ</t>
    </rPh>
    <rPh sb="12" eb="13">
      <t>コウ</t>
    </rPh>
    <rPh sb="13" eb="15">
      <t>シュベツ</t>
    </rPh>
    <rPh sb="15" eb="17">
      <t>ウチワケ</t>
    </rPh>
    <rPh sb="18" eb="20">
      <t>カクニン</t>
    </rPh>
    <rPh sb="27" eb="29">
      <t>カイシュウ</t>
    </rPh>
    <rPh sb="29" eb="30">
      <t>ガタ</t>
    </rPh>
    <rPh sb="31" eb="33">
      <t>バアイ</t>
    </rPh>
    <rPh sb="34" eb="36">
      <t>ホジョ</t>
    </rPh>
    <rPh sb="36" eb="38">
      <t>タイショウ</t>
    </rPh>
    <rPh sb="39" eb="41">
      <t>タイショウ</t>
    </rPh>
    <rPh sb="41" eb="42">
      <t>ガイ</t>
    </rPh>
    <rPh sb="43" eb="45">
      <t>コウジ</t>
    </rPh>
    <rPh sb="45" eb="47">
      <t>ヒヨウ</t>
    </rPh>
    <rPh sb="48" eb="50">
      <t>ハンベツ</t>
    </rPh>
    <rPh sb="53" eb="56">
      <t>ウチワケショ</t>
    </rPh>
    <phoneticPr fontId="2"/>
  </si>
  <si>
    <t>その他、知事が求める書類</t>
    <rPh sb="2" eb="3">
      <t>タ</t>
    </rPh>
    <rPh sb="4" eb="6">
      <t>チジ</t>
    </rPh>
    <rPh sb="7" eb="8">
      <t>モト</t>
    </rPh>
    <rPh sb="10" eb="12">
      <t>ショルイ</t>
    </rPh>
    <phoneticPr fontId="2"/>
  </si>
  <si>
    <t>交流促進施設を整備する場合は、整備費用がわかる資料</t>
    <rPh sb="0" eb="2">
      <t>コウリュウ</t>
    </rPh>
    <rPh sb="2" eb="4">
      <t>ソクシン</t>
    </rPh>
    <rPh sb="4" eb="6">
      <t>シセツ</t>
    </rPh>
    <rPh sb="7" eb="9">
      <t>セイビ</t>
    </rPh>
    <rPh sb="11" eb="13">
      <t>バアイ</t>
    </rPh>
    <rPh sb="15" eb="17">
      <t>セイビ</t>
    </rPh>
    <rPh sb="17" eb="19">
      <t>ヒヨウ</t>
    </rPh>
    <rPh sb="23" eb="25">
      <t>シリョウ</t>
    </rPh>
    <phoneticPr fontId="2"/>
  </si>
  <si>
    <t>イ　交付申請</t>
    <rPh sb="2" eb="4">
      <t>コウフ</t>
    </rPh>
    <rPh sb="4" eb="6">
      <t>シンセイ</t>
    </rPh>
    <phoneticPr fontId="2"/>
  </si>
  <si>
    <t>交付申請書</t>
    <rPh sb="0" eb="2">
      <t>コウフ</t>
    </rPh>
    <rPh sb="2" eb="5">
      <t>シンセイショ</t>
    </rPh>
    <phoneticPr fontId="2"/>
  </si>
  <si>
    <t>別記様式第３号</t>
    <rPh sb="0" eb="2">
      <t>ベッキ</t>
    </rPh>
    <rPh sb="2" eb="4">
      <t>ヨウシキ</t>
    </rPh>
    <rPh sb="4" eb="5">
      <t>ダイ</t>
    </rPh>
    <rPh sb="6" eb="7">
      <t>ゴウ</t>
    </rPh>
    <phoneticPr fontId="2"/>
  </si>
  <si>
    <t>交付申請額の算出方法</t>
    <rPh sb="0" eb="2">
      <t>コウフ</t>
    </rPh>
    <rPh sb="2" eb="4">
      <t>シンセイ</t>
    </rPh>
    <rPh sb="4" eb="5">
      <t>ガク</t>
    </rPh>
    <rPh sb="6" eb="8">
      <t>サンシュツ</t>
    </rPh>
    <rPh sb="8" eb="10">
      <t>ホウホウ</t>
    </rPh>
    <phoneticPr fontId="2"/>
  </si>
  <si>
    <t>年度別補助金額等計算書</t>
    <rPh sb="0" eb="2">
      <t>ネンド</t>
    </rPh>
    <rPh sb="2" eb="3">
      <t>ベツ</t>
    </rPh>
    <rPh sb="3" eb="5">
      <t>ホジョ</t>
    </rPh>
    <rPh sb="5" eb="7">
      <t>キンガク</t>
    </rPh>
    <rPh sb="7" eb="8">
      <t>トウ</t>
    </rPh>
    <rPh sb="8" eb="11">
      <t>ケイサンショ</t>
    </rPh>
    <phoneticPr fontId="2"/>
  </si>
  <si>
    <t>参考様式１（新築）又は参考様式２（改修）</t>
    <rPh sb="0" eb="2">
      <t>サンコウ</t>
    </rPh>
    <rPh sb="2" eb="4">
      <t>ヨウシキ</t>
    </rPh>
    <rPh sb="6" eb="8">
      <t>シンチク</t>
    </rPh>
    <rPh sb="9" eb="10">
      <t>マタ</t>
    </rPh>
    <rPh sb="11" eb="13">
      <t>サンコウ</t>
    </rPh>
    <rPh sb="13" eb="15">
      <t>ヨウシキ</t>
    </rPh>
    <rPh sb="17" eb="19">
      <t>カイシュウ</t>
    </rPh>
    <phoneticPr fontId="2"/>
  </si>
  <si>
    <t>全体補助金額等計算書</t>
    <rPh sb="0" eb="2">
      <t>ゼンタイ</t>
    </rPh>
    <rPh sb="2" eb="4">
      <t>ホジョ</t>
    </rPh>
    <rPh sb="4" eb="6">
      <t>キンガク</t>
    </rPh>
    <rPh sb="6" eb="7">
      <t>トウ</t>
    </rPh>
    <rPh sb="7" eb="10">
      <t>ケイサンショ</t>
    </rPh>
    <phoneticPr fontId="2"/>
  </si>
  <si>
    <t>参考様式３（新築）又は参考様式４（改修）</t>
    <rPh sb="0" eb="2">
      <t>サンコウ</t>
    </rPh>
    <rPh sb="2" eb="4">
      <t>ヨウシキ</t>
    </rPh>
    <rPh sb="6" eb="8">
      <t>シンチク</t>
    </rPh>
    <rPh sb="9" eb="10">
      <t>マタ</t>
    </rPh>
    <rPh sb="11" eb="13">
      <t>サンコウ</t>
    </rPh>
    <rPh sb="13" eb="15">
      <t>ヨウシキ</t>
    </rPh>
    <rPh sb="17" eb="19">
      <t>カイシュウ</t>
    </rPh>
    <phoneticPr fontId="2"/>
  </si>
  <si>
    <t>参考様式
（新築型の場合）補助対象事業費の計算に
用いること</t>
    <rPh sb="0" eb="2">
      <t>サンコウ</t>
    </rPh>
    <rPh sb="2" eb="4">
      <t>ヨウシキ</t>
    </rPh>
    <rPh sb="6" eb="8">
      <t>シンチク</t>
    </rPh>
    <rPh sb="8" eb="9">
      <t>ガタ</t>
    </rPh>
    <rPh sb="10" eb="12">
      <t>バアイ</t>
    </rPh>
    <rPh sb="13" eb="15">
      <t>ホジョ</t>
    </rPh>
    <rPh sb="15" eb="17">
      <t>タイショウ</t>
    </rPh>
    <rPh sb="17" eb="19">
      <t>ジギョウ</t>
    </rPh>
    <rPh sb="19" eb="20">
      <t>ヒ</t>
    </rPh>
    <rPh sb="21" eb="23">
      <t>ケイサン</t>
    </rPh>
    <rPh sb="25" eb="26">
      <t>モチ</t>
    </rPh>
    <phoneticPr fontId="2"/>
  </si>
  <si>
    <t>設計認定書の写し</t>
    <rPh sb="0" eb="2">
      <t>セッケイ</t>
    </rPh>
    <rPh sb="2" eb="4">
      <t>ニンテイ</t>
    </rPh>
    <rPh sb="4" eb="5">
      <t>ショ</t>
    </rPh>
    <rPh sb="6" eb="7">
      <t>ウツ</t>
    </rPh>
    <phoneticPr fontId="2"/>
  </si>
  <si>
    <t>工事請負契約書の写し等（工種別内訳が確認できるもの）
※改修型の場合、補助対象・対象外の工事費用が判別できる内訳書</t>
    <rPh sb="0" eb="2">
      <t>コウジ</t>
    </rPh>
    <rPh sb="2" eb="4">
      <t>ウケオイ</t>
    </rPh>
    <rPh sb="4" eb="6">
      <t>ケイヤク</t>
    </rPh>
    <rPh sb="6" eb="7">
      <t>ショ</t>
    </rPh>
    <rPh sb="8" eb="9">
      <t>ウツ</t>
    </rPh>
    <rPh sb="10" eb="11">
      <t>トウ</t>
    </rPh>
    <rPh sb="12" eb="13">
      <t>コウ</t>
    </rPh>
    <rPh sb="13" eb="15">
      <t>シュベツ</t>
    </rPh>
    <rPh sb="15" eb="17">
      <t>ウチワケ</t>
    </rPh>
    <rPh sb="18" eb="20">
      <t>カクニン</t>
    </rPh>
    <rPh sb="28" eb="30">
      <t>カイシュウ</t>
    </rPh>
    <rPh sb="30" eb="31">
      <t>ガタ</t>
    </rPh>
    <rPh sb="32" eb="34">
      <t>バアイ</t>
    </rPh>
    <rPh sb="35" eb="37">
      <t>ホジョ</t>
    </rPh>
    <rPh sb="37" eb="39">
      <t>タイショウ</t>
    </rPh>
    <rPh sb="40" eb="42">
      <t>タイショウ</t>
    </rPh>
    <rPh sb="42" eb="43">
      <t>ガイ</t>
    </rPh>
    <rPh sb="44" eb="46">
      <t>コウジ</t>
    </rPh>
    <rPh sb="46" eb="48">
      <t>ヒヨウ</t>
    </rPh>
    <rPh sb="49" eb="51">
      <t>ハンベツ</t>
    </rPh>
    <rPh sb="54" eb="57">
      <t>ウチワケショ</t>
    </rPh>
    <phoneticPr fontId="2"/>
  </si>
  <si>
    <t>・交流促進施設を整備する場合は、整備費用がわかる資料
・入居費用が近傍同種の住宅と比較して「合理的な価格」となっていることを説明する旨の誓約書</t>
    <phoneticPr fontId="2"/>
  </si>
  <si>
    <t>加算を受ける場合</t>
    <rPh sb="0" eb="2">
      <t>カサン</t>
    </rPh>
    <rPh sb="3" eb="4">
      <t>ウ</t>
    </rPh>
    <rPh sb="6" eb="8">
      <t>バアイ</t>
    </rPh>
    <phoneticPr fontId="2"/>
  </si>
  <si>
    <t>東京ゼロエミ住宅設計確認書の写し</t>
    <rPh sb="0" eb="2">
      <t>トウキョウ</t>
    </rPh>
    <rPh sb="6" eb="8">
      <t>ジュウタク</t>
    </rPh>
    <rPh sb="8" eb="10">
      <t>セッケイ</t>
    </rPh>
    <rPh sb="10" eb="13">
      <t>カクニンショ</t>
    </rPh>
    <rPh sb="14" eb="15">
      <t>ウツ</t>
    </rPh>
    <phoneticPr fontId="2"/>
  </si>
  <si>
    <t>※補助金交付要綱第６第１項の加算を受ける場合に提出すること</t>
    <rPh sb="1" eb="4">
      <t>ホジョキン</t>
    </rPh>
    <rPh sb="4" eb="6">
      <t>コウフ</t>
    </rPh>
    <rPh sb="6" eb="8">
      <t>ヨウコウ</t>
    </rPh>
    <rPh sb="8" eb="9">
      <t>ダイ</t>
    </rPh>
    <rPh sb="10" eb="11">
      <t>ダイ</t>
    </rPh>
    <rPh sb="12" eb="13">
      <t>コウ</t>
    </rPh>
    <rPh sb="14" eb="16">
      <t>カサン</t>
    </rPh>
    <rPh sb="17" eb="18">
      <t>ウ</t>
    </rPh>
    <rPh sb="20" eb="22">
      <t>バアイ</t>
    </rPh>
    <rPh sb="23" eb="25">
      <t>テイシュツ</t>
    </rPh>
    <phoneticPr fontId="2"/>
  </si>
  <si>
    <t>「断熱性能の確保」の基準を満たしていることが確認できる書類</t>
    <rPh sb="1" eb="3">
      <t>ダンネツ</t>
    </rPh>
    <rPh sb="3" eb="5">
      <t>セイノウ</t>
    </rPh>
    <rPh sb="6" eb="8">
      <t>カクホ</t>
    </rPh>
    <rPh sb="10" eb="12">
      <t>キジュン</t>
    </rPh>
    <rPh sb="13" eb="14">
      <t>ミ</t>
    </rPh>
    <rPh sb="22" eb="24">
      <t>カクニン</t>
    </rPh>
    <rPh sb="27" eb="29">
      <t>ショルイ</t>
    </rPh>
    <phoneticPr fontId="2"/>
  </si>
  <si>
    <t>・改修後の住宅が断熱等性能等級５及び一次エネルギー消費量等級６の基準に適合することがわかる資料
・住戸内の冷暖房効率に配慮した間取りについては、平面図及び設計内容を説明する書類
※補助金交付要綱第６第２項の加算を受ける場合に提出すること</t>
    <rPh sb="49" eb="51">
      <t>ジュウコ</t>
    </rPh>
    <rPh sb="51" eb="52">
      <t>ナイ</t>
    </rPh>
    <rPh sb="53" eb="56">
      <t>レイダンボウ</t>
    </rPh>
    <rPh sb="56" eb="58">
      <t>コウリツ</t>
    </rPh>
    <rPh sb="59" eb="61">
      <t>ハイリョ</t>
    </rPh>
    <rPh sb="63" eb="65">
      <t>マド</t>
    </rPh>
    <rPh sb="72" eb="75">
      <t>ヘイメンズ</t>
    </rPh>
    <rPh sb="75" eb="76">
      <t>オヨ</t>
    </rPh>
    <rPh sb="77" eb="79">
      <t>セッケイ</t>
    </rPh>
    <rPh sb="79" eb="81">
      <t>ナイヨウ</t>
    </rPh>
    <rPh sb="82" eb="84">
      <t>セツメイ</t>
    </rPh>
    <rPh sb="86" eb="88">
      <t>ショルイ</t>
    </rPh>
    <rPh sb="90" eb="93">
      <t>ホジョキン</t>
    </rPh>
    <rPh sb="93" eb="95">
      <t>コウフ</t>
    </rPh>
    <rPh sb="95" eb="97">
      <t>ヨウコウ</t>
    </rPh>
    <rPh sb="97" eb="98">
      <t>ダイ</t>
    </rPh>
    <rPh sb="99" eb="100">
      <t>ダイ</t>
    </rPh>
    <rPh sb="101" eb="102">
      <t>コウ</t>
    </rPh>
    <rPh sb="103" eb="105">
      <t>カサン</t>
    </rPh>
    <rPh sb="106" eb="107">
      <t>ウ</t>
    </rPh>
    <rPh sb="109" eb="111">
      <t>バアイ</t>
    </rPh>
    <rPh sb="112" eb="114">
      <t>テイシュツ</t>
    </rPh>
    <phoneticPr fontId="2"/>
  </si>
  <si>
    <t>耐震改修工事に係る資料一式</t>
    <rPh sb="0" eb="2">
      <t>タイシン</t>
    </rPh>
    <rPh sb="2" eb="4">
      <t>カイシュウ</t>
    </rPh>
    <rPh sb="4" eb="6">
      <t>コウジ</t>
    </rPh>
    <rPh sb="7" eb="8">
      <t>カカ</t>
    </rPh>
    <rPh sb="9" eb="11">
      <t>シリョウ</t>
    </rPh>
    <rPh sb="11" eb="13">
      <t>イッシキ</t>
    </rPh>
    <phoneticPr fontId="2"/>
  </si>
  <si>
    <t>・耐震改修工事前に実施した建築物耐震診断の結果、耐震性が不十分であると判断されたことが分かる書類
・耐震改修工事後の計画が耐震性を有することを証する書類
※補助金交付要綱第６第３項による加算を受ける場合に提出すること</t>
    <rPh sb="1" eb="3">
      <t>タイシン</t>
    </rPh>
    <rPh sb="3" eb="5">
      <t>カイシュウ</t>
    </rPh>
    <rPh sb="5" eb="7">
      <t>コウジ</t>
    </rPh>
    <rPh sb="7" eb="8">
      <t>マエ</t>
    </rPh>
    <rPh sb="9" eb="11">
      <t>ジッシ</t>
    </rPh>
    <rPh sb="13" eb="16">
      <t>ケンチクブツ</t>
    </rPh>
    <rPh sb="16" eb="18">
      <t>タイシン</t>
    </rPh>
    <rPh sb="18" eb="20">
      <t>シンダン</t>
    </rPh>
    <rPh sb="21" eb="23">
      <t>ケッカ</t>
    </rPh>
    <rPh sb="24" eb="27">
      <t>タイシンセイ</t>
    </rPh>
    <rPh sb="28" eb="31">
      <t>フジュウブン</t>
    </rPh>
    <rPh sb="35" eb="37">
      <t>ハンダン</t>
    </rPh>
    <rPh sb="43" eb="44">
      <t>ワ</t>
    </rPh>
    <rPh sb="46" eb="48">
      <t>ショルイ</t>
    </rPh>
    <rPh sb="50" eb="52">
      <t>タイシン</t>
    </rPh>
    <rPh sb="52" eb="54">
      <t>カイシュウ</t>
    </rPh>
    <rPh sb="54" eb="56">
      <t>コウジ</t>
    </rPh>
    <rPh sb="56" eb="57">
      <t>ゴ</t>
    </rPh>
    <rPh sb="58" eb="60">
      <t>ケイカク</t>
    </rPh>
    <rPh sb="61" eb="64">
      <t>タイシンセイ</t>
    </rPh>
    <rPh sb="65" eb="66">
      <t>ユウ</t>
    </rPh>
    <rPh sb="71" eb="72">
      <t>ショウ</t>
    </rPh>
    <rPh sb="74" eb="76">
      <t>ショルイ</t>
    </rPh>
    <rPh sb="78" eb="81">
      <t>ホジョキン</t>
    </rPh>
    <rPh sb="81" eb="83">
      <t>コウフ</t>
    </rPh>
    <rPh sb="83" eb="85">
      <t>ヨウコウ</t>
    </rPh>
    <rPh sb="85" eb="86">
      <t>ダイ</t>
    </rPh>
    <rPh sb="87" eb="88">
      <t>ダイ</t>
    </rPh>
    <rPh sb="89" eb="90">
      <t>コウ</t>
    </rPh>
    <rPh sb="93" eb="95">
      <t>カサン</t>
    </rPh>
    <rPh sb="96" eb="97">
      <t>ウ</t>
    </rPh>
    <rPh sb="99" eb="101">
      <t>バアイ</t>
    </rPh>
    <rPh sb="102" eb="104">
      <t>テイシュツ</t>
    </rPh>
    <phoneticPr fontId="2"/>
  </si>
  <si>
    <t>東京こどもすくすく住宅と一体的に整備する計画であることが確認できる資料</t>
    <rPh sb="0" eb="11">
      <t>コドモ</t>
    </rPh>
    <rPh sb="12" eb="15">
      <t>イッタイテキ</t>
    </rPh>
    <rPh sb="16" eb="18">
      <t>セイビ</t>
    </rPh>
    <rPh sb="20" eb="22">
      <t>ケイカク</t>
    </rPh>
    <rPh sb="28" eb="30">
      <t>カクニン</t>
    </rPh>
    <rPh sb="33" eb="35">
      <t>シリョウ</t>
    </rPh>
    <phoneticPr fontId="2"/>
  </si>
  <si>
    <t>※補助金交付要綱第６第４項による加算を受ける場合に提出すること</t>
    <phoneticPr fontId="2"/>
  </si>
  <si>
    <t>ウ　完了実績報告</t>
    <rPh sb="2" eb="4">
      <t>カンリョウ</t>
    </rPh>
    <rPh sb="4" eb="6">
      <t>ジッセキ</t>
    </rPh>
    <rPh sb="6" eb="8">
      <t>ホウコク</t>
    </rPh>
    <phoneticPr fontId="2"/>
  </si>
  <si>
    <t>完了実績報告書</t>
    <rPh sb="0" eb="2">
      <t>カンリョウ</t>
    </rPh>
    <rPh sb="2" eb="4">
      <t>ジッセキ</t>
    </rPh>
    <rPh sb="4" eb="7">
      <t>ホウコクショ</t>
    </rPh>
    <phoneticPr fontId="2"/>
  </si>
  <si>
    <t>工事完了時：別記様式第14号</t>
    <rPh sb="0" eb="2">
      <t>コウジ</t>
    </rPh>
    <rPh sb="2" eb="4">
      <t>カンリョウ</t>
    </rPh>
    <rPh sb="4" eb="5">
      <t>ジ</t>
    </rPh>
    <rPh sb="6" eb="8">
      <t>ベッキ</t>
    </rPh>
    <rPh sb="8" eb="10">
      <t>ヨウシキ</t>
    </rPh>
    <rPh sb="10" eb="11">
      <t>ダイ</t>
    </rPh>
    <rPh sb="13" eb="14">
      <t>ゴウ</t>
    </rPh>
    <phoneticPr fontId="2"/>
  </si>
  <si>
    <t>補助金精算調書</t>
    <rPh sb="0" eb="3">
      <t>ホジョキン</t>
    </rPh>
    <rPh sb="3" eb="5">
      <t>セイサン</t>
    </rPh>
    <rPh sb="5" eb="7">
      <t>チョウショ</t>
    </rPh>
    <phoneticPr fontId="2"/>
  </si>
  <si>
    <t>工事工程表</t>
    <rPh sb="0" eb="2">
      <t>コウジ</t>
    </rPh>
    <rPh sb="2" eb="5">
      <t>コウテイヒョウ</t>
    </rPh>
    <phoneticPr fontId="2"/>
  </si>
  <si>
    <t>事業年度ごとに完了時点の出来高・出来形を記入し、かつ実施工程を記入すること</t>
    <rPh sb="0" eb="2">
      <t>ジギョウ</t>
    </rPh>
    <rPh sb="2" eb="4">
      <t>ネンド</t>
    </rPh>
    <rPh sb="7" eb="9">
      <t>カンリョウ</t>
    </rPh>
    <rPh sb="9" eb="11">
      <t>ジテン</t>
    </rPh>
    <rPh sb="12" eb="15">
      <t>デキダカ</t>
    </rPh>
    <rPh sb="16" eb="19">
      <t>デキガタ</t>
    </rPh>
    <rPh sb="20" eb="22">
      <t>キニュウ</t>
    </rPh>
    <rPh sb="26" eb="28">
      <t>ジッシ</t>
    </rPh>
    <rPh sb="28" eb="30">
      <t>コウテイ</t>
    </rPh>
    <rPh sb="31" eb="33">
      <t>キニュウ</t>
    </rPh>
    <phoneticPr fontId="2"/>
  </si>
  <si>
    <t>工事写真</t>
    <rPh sb="0" eb="2">
      <t>コウジ</t>
    </rPh>
    <rPh sb="2" eb="4">
      <t>シャシン</t>
    </rPh>
    <phoneticPr fontId="2"/>
  </si>
  <si>
    <t>工事の出来形が確認できる工種別写真</t>
    <rPh sb="0" eb="2">
      <t>コウジ</t>
    </rPh>
    <rPh sb="3" eb="6">
      <t>デキガタ</t>
    </rPh>
    <rPh sb="7" eb="9">
      <t>カクニン</t>
    </rPh>
    <rPh sb="12" eb="13">
      <t>コウ</t>
    </rPh>
    <rPh sb="13" eb="15">
      <t>シュベツ</t>
    </rPh>
    <rPh sb="15" eb="17">
      <t>シャシン</t>
    </rPh>
    <phoneticPr fontId="2"/>
  </si>
  <si>
    <t>出来高率の根拠がわかる資料</t>
    <rPh sb="0" eb="3">
      <t>デキダカ</t>
    </rPh>
    <rPh sb="3" eb="4">
      <t>リツ</t>
    </rPh>
    <rPh sb="5" eb="7">
      <t>コンキョ</t>
    </rPh>
    <rPh sb="11" eb="13">
      <t>シリョウ</t>
    </rPh>
    <phoneticPr fontId="2"/>
  </si>
  <si>
    <t>計算書等</t>
    <rPh sb="0" eb="3">
      <t>ケイサンショ</t>
    </rPh>
    <rPh sb="3" eb="4">
      <t>トウ</t>
    </rPh>
    <phoneticPr fontId="2"/>
  </si>
  <si>
    <t>図面一式
(しゅん工図)</t>
    <rPh sb="0" eb="2">
      <t>ズメン</t>
    </rPh>
    <rPh sb="2" eb="4">
      <t>イッシキ</t>
    </rPh>
    <rPh sb="9" eb="10">
      <t>コウ</t>
    </rPh>
    <rPh sb="10" eb="11">
      <t>ズ</t>
    </rPh>
    <phoneticPr fontId="2"/>
  </si>
  <si>
    <t>領収書又は送金伝票（出入金を確認できるもの）の写し（必要に応じて内訳がわかる請求書等）</t>
    <rPh sb="0" eb="3">
      <t>リョウシュウショ</t>
    </rPh>
    <rPh sb="3" eb="4">
      <t>マタ</t>
    </rPh>
    <rPh sb="5" eb="7">
      <t>ソウキン</t>
    </rPh>
    <rPh sb="7" eb="9">
      <t>デンピョウ</t>
    </rPh>
    <rPh sb="10" eb="12">
      <t>シュツニュウ</t>
    </rPh>
    <rPh sb="12" eb="13">
      <t>キン</t>
    </rPh>
    <rPh sb="14" eb="16">
      <t>カクニン</t>
    </rPh>
    <rPh sb="23" eb="24">
      <t>ウツ</t>
    </rPh>
    <rPh sb="26" eb="28">
      <t>ヒツヨウ</t>
    </rPh>
    <rPh sb="29" eb="30">
      <t>オウ</t>
    </rPh>
    <rPh sb="32" eb="34">
      <t>ウチワケ</t>
    </rPh>
    <rPh sb="38" eb="41">
      <t>セイキュウショ</t>
    </rPh>
    <rPh sb="41" eb="42">
      <t>トウ</t>
    </rPh>
    <phoneticPr fontId="2"/>
  </si>
  <si>
    <t>東京都高齢者いきいき住宅認定制度 認定書の写し</t>
    <rPh sb="0" eb="3">
      <t>トウキョウト</t>
    </rPh>
    <rPh sb="3" eb="6">
      <t>コウレイシャ</t>
    </rPh>
    <rPh sb="10" eb="12">
      <t>ジュウタク</t>
    </rPh>
    <rPh sb="12" eb="14">
      <t>ニンテイ</t>
    </rPh>
    <rPh sb="14" eb="16">
      <t>セイド</t>
    </rPh>
    <rPh sb="17" eb="19">
      <t>ニンテイ</t>
    </rPh>
    <rPh sb="19" eb="20">
      <t>ショ</t>
    </rPh>
    <rPh sb="21" eb="22">
      <t>ウツ</t>
    </rPh>
    <phoneticPr fontId="2"/>
  </si>
  <si>
    <t>その他、知事が必要と認める書類</t>
    <rPh sb="2" eb="3">
      <t>タ</t>
    </rPh>
    <rPh sb="4" eb="6">
      <t>チジ</t>
    </rPh>
    <rPh sb="7" eb="9">
      <t>ヒツヨウ</t>
    </rPh>
    <rPh sb="10" eb="11">
      <t>ミト</t>
    </rPh>
    <rPh sb="13" eb="15">
      <t>ショルイ</t>
    </rPh>
    <phoneticPr fontId="2"/>
  </si>
  <si>
    <t>○</t>
    <phoneticPr fontId="2"/>
  </si>
  <si>
    <t>東京ゼロエミ住宅認証書の写し</t>
    <rPh sb="0" eb="2">
      <t>トウキョウ</t>
    </rPh>
    <rPh sb="6" eb="8">
      <t>ジュウタク</t>
    </rPh>
    <rPh sb="8" eb="10">
      <t>ニンショウ</t>
    </rPh>
    <rPh sb="10" eb="11">
      <t>ショ</t>
    </rPh>
    <rPh sb="12" eb="13">
      <t>ウツ</t>
    </rPh>
    <phoneticPr fontId="2"/>
  </si>
  <si>
    <t>断熱等性能等級５及び一次エネルギー消費量等級６の基準に適合していることがわかる資料
※補助金交付要綱第６第２項の加算を受ける場合に提出すること</t>
    <phoneticPr fontId="2"/>
  </si>
  <si>
    <t>改修後の住宅が建築基準法関係規定に適合する耐震性を有していることを証する建築士の報告書
※補助金交付要綱第６第３項による加算を受ける場合に提出すること</t>
    <rPh sb="0" eb="2">
      <t>カイシュウ</t>
    </rPh>
    <rPh sb="2" eb="3">
      <t>ゴ</t>
    </rPh>
    <rPh sb="4" eb="6">
      <t>ジュウタク</t>
    </rPh>
    <rPh sb="7" eb="9">
      <t>ケンチク</t>
    </rPh>
    <rPh sb="9" eb="12">
      <t>キジュンホウ</t>
    </rPh>
    <rPh sb="12" eb="14">
      <t>カンケイ</t>
    </rPh>
    <rPh sb="14" eb="16">
      <t>キテイ</t>
    </rPh>
    <rPh sb="17" eb="19">
      <t>テキゴウ</t>
    </rPh>
    <rPh sb="21" eb="24">
      <t>タイシンセイ</t>
    </rPh>
    <rPh sb="25" eb="26">
      <t>ユウ</t>
    </rPh>
    <rPh sb="33" eb="34">
      <t>ショウ</t>
    </rPh>
    <rPh sb="36" eb="39">
      <t>ケンチクシ</t>
    </rPh>
    <rPh sb="40" eb="43">
      <t>ホウコクショ</t>
    </rPh>
    <phoneticPr fontId="2"/>
  </si>
  <si>
    <t>請求書</t>
    <rPh sb="0" eb="3">
      <t>セイキュウショ</t>
    </rPh>
    <phoneticPr fontId="2"/>
  </si>
  <si>
    <t>別記様式第○号</t>
    <rPh sb="0" eb="2">
      <t>ベッキ</t>
    </rPh>
    <rPh sb="2" eb="4">
      <t>ヨウシキ</t>
    </rPh>
    <rPh sb="4" eb="5">
      <t>ダイ</t>
    </rPh>
    <rPh sb="6" eb="7">
      <t>ゴウ</t>
    </rPh>
    <phoneticPr fontId="2"/>
  </si>
  <si>
    <t>支払金口座振替依頼書</t>
    <rPh sb="0" eb="10">
      <t>シハライキンコウザフリカエイライショ</t>
    </rPh>
    <phoneticPr fontId="2"/>
  </si>
  <si>
    <t>手書き用又は都から配布(都に口座登録のある場合)</t>
    <rPh sb="0" eb="2">
      <t>テガ</t>
    </rPh>
    <rPh sb="3" eb="4">
      <t>ヨウ</t>
    </rPh>
    <rPh sb="4" eb="5">
      <t>マタ</t>
    </rPh>
    <rPh sb="6" eb="7">
      <t>ト</t>
    </rPh>
    <rPh sb="9" eb="11">
      <t>ハイフ</t>
    </rPh>
    <rPh sb="12" eb="13">
      <t>ト</t>
    </rPh>
    <rPh sb="14" eb="16">
      <t>コウザ</t>
    </rPh>
    <rPh sb="16" eb="18">
      <t>トウロク</t>
    </rPh>
    <rPh sb="21" eb="23">
      <t>バアイ</t>
    </rPh>
    <phoneticPr fontId="2"/>
  </si>
  <si>
    <t>エ　補助金請求</t>
    <rPh sb="2" eb="5">
      <t>ホジョキン</t>
    </rPh>
    <rPh sb="5" eb="7">
      <t>セイキュウ</t>
    </rPh>
    <phoneticPr fontId="2"/>
  </si>
  <si>
    <t>総事業費又は補助対象事業費がわかるように集計表を作成すること。
やむを得ず添付できない場合は、提出可能な時期を都に報告すること</t>
    <rPh sb="0" eb="4">
      <t>ソウジギョウヒ</t>
    </rPh>
    <rPh sb="4" eb="5">
      <t>マタ</t>
    </rPh>
    <rPh sb="6" eb="8">
      <t>ホジョ</t>
    </rPh>
    <rPh sb="8" eb="10">
      <t>タイショウ</t>
    </rPh>
    <rPh sb="10" eb="12">
      <t>ジギョウ</t>
    </rPh>
    <rPh sb="12" eb="13">
      <t>ヒ</t>
    </rPh>
    <rPh sb="20" eb="22">
      <t>シュウケイ</t>
    </rPh>
    <rPh sb="22" eb="23">
      <t>ヒョウ</t>
    </rPh>
    <rPh sb="24" eb="26">
      <t>サクセイ</t>
    </rPh>
    <rPh sb="35" eb="36">
      <t>エ</t>
    </rPh>
    <rPh sb="37" eb="39">
      <t>テンプ</t>
    </rPh>
    <rPh sb="43" eb="45">
      <t>バアイ</t>
    </rPh>
    <rPh sb="47" eb="49">
      <t>テイシュツ</t>
    </rPh>
    <rPh sb="49" eb="51">
      <t>カノウ</t>
    </rPh>
    <rPh sb="52" eb="54">
      <t>ジキ</t>
    </rPh>
    <rPh sb="55" eb="56">
      <t>ト</t>
    </rPh>
    <rPh sb="57" eb="59">
      <t>ホウコク</t>
    </rPh>
    <phoneticPr fontId="2"/>
  </si>
  <si>
    <t>・高齢者世帯の入居促進に資する取組を行ったことがわかる書類
・交流促進施設の写真
・入居費用が近傍同種と比較して合理的であることを入居者に説明する際の説明資料等</t>
    <rPh sb="1" eb="4">
      <t>コウレイシャ</t>
    </rPh>
    <rPh sb="4" eb="6">
      <t>セタイ</t>
    </rPh>
    <rPh sb="7" eb="9">
      <t>ニュウキョ</t>
    </rPh>
    <rPh sb="9" eb="11">
      <t>ソクシン</t>
    </rPh>
    <rPh sb="12" eb="13">
      <t>シ</t>
    </rPh>
    <rPh sb="15" eb="17">
      <t>トリクミ</t>
    </rPh>
    <rPh sb="18" eb="19">
      <t>オコナ</t>
    </rPh>
    <rPh sb="27" eb="29">
      <t>ショルイ</t>
    </rPh>
    <rPh sb="31" eb="33">
      <t>コウリュウ</t>
    </rPh>
    <rPh sb="33" eb="35">
      <t>ソクシン</t>
    </rPh>
    <rPh sb="35" eb="37">
      <t>シセツ</t>
    </rPh>
    <rPh sb="38" eb="40">
      <t>シャシン</t>
    </rPh>
    <rPh sb="42" eb="44">
      <t>ニュウキョ</t>
    </rPh>
    <rPh sb="44" eb="46">
      <t>ヒヨウ</t>
    </rPh>
    <rPh sb="47" eb="49">
      <t>キンボウ</t>
    </rPh>
    <rPh sb="49" eb="51">
      <t>ドウシュ</t>
    </rPh>
    <rPh sb="52" eb="54">
      <t>ヒカク</t>
    </rPh>
    <rPh sb="56" eb="59">
      <t>ゴウリテキ</t>
    </rPh>
    <rPh sb="65" eb="68">
      <t>ニュウキョシャ</t>
    </rPh>
    <rPh sb="69" eb="71">
      <t>セツメイ</t>
    </rPh>
    <rPh sb="73" eb="74">
      <t>サイ</t>
    </rPh>
    <rPh sb="75" eb="77">
      <t>セツメイ</t>
    </rPh>
    <rPh sb="77" eb="79">
      <t>シリョウ</t>
    </rPh>
    <rPh sb="79" eb="80">
      <t>トウ</t>
    </rPh>
    <phoneticPr fontId="2"/>
  </si>
  <si>
    <t>【東京都高齢者いきいき住宅供給促進事業】提出書類リスト</t>
    <rPh sb="1" eb="4">
      <t>トウキョウト</t>
    </rPh>
    <rPh sb="4" eb="7">
      <t>コウレイシャ</t>
    </rPh>
    <rPh sb="11" eb="13">
      <t>ジュウタク</t>
    </rPh>
    <rPh sb="13" eb="15">
      <t>キョウキュウ</t>
    </rPh>
    <rPh sb="15" eb="17">
      <t>ソクシン</t>
    </rPh>
    <rPh sb="17" eb="19">
      <t>ジギョウ</t>
    </rPh>
    <phoneticPr fontId="2"/>
  </si>
  <si>
    <t>◎：必須資料　〇：事業内容により必要</t>
    <phoneticPr fontId="2"/>
  </si>
  <si>
    <t>※１</t>
    <phoneticPr fontId="2"/>
  </si>
  <si>
    <t>：補助対象住戸及び交流促進施設と補助対象外となる住戸等の色分けを行うなど補助対象が明確になるようにして</t>
    <phoneticPr fontId="2"/>
  </si>
  <si>
    <t>　ください。また、補助対象となる部分の床面積をそれぞれ記入してください。</t>
    <phoneticPr fontId="2"/>
  </si>
  <si>
    <t>※２</t>
    <phoneticPr fontId="2"/>
  </si>
  <si>
    <t>：5，6，7，9，10の書類は、全体設計承認申請書の添付書類と同一の場合は省略可能です。</t>
    <phoneticPr fontId="2"/>
  </si>
  <si>
    <t>※３</t>
    <phoneticPr fontId="2"/>
  </si>
  <si>
    <t>提出も可能です。</t>
    <phoneticPr fontId="2"/>
  </si>
  <si>
    <t>全体設計承認申請と補助金交付申請は同時申請が可能[慎黒5.1]です。同時申請する場合は、同一ファイルでの</t>
    <phoneticPr fontId="2"/>
  </si>
  <si>
    <t>：補助対象となる認定申請住戸及び交流促進施設と補助対象外となる認定申請外住戸等の色分けを行うなど</t>
    <phoneticPr fontId="2"/>
  </si>
  <si>
    <t>　補助対象が明確になるようにしてください。また、補助対象となる部分の床面積をそれぞれ記入してください。</t>
    <phoneticPr fontId="2"/>
  </si>
  <si>
    <t>：請求書及び支払金口座振替依頼書には押印は不要ですが、それぞれの書類の余白に発行権限を持つ方</t>
    <phoneticPr fontId="2"/>
  </si>
  <si>
    <t>　受領次第、お電話にて本人確認・発行確認をいたします。</t>
    <phoneticPr fontId="2"/>
  </si>
  <si>
    <t>　（法人の場合は代表者）の連絡先と、事務担当者の所属・役職名・氏名・連絡先を追記してください。</t>
    <phoneticPr fontId="2"/>
  </si>
  <si>
    <t>　（個人事業主の場合は、本人が事務担当者を兼ねるため、「事務担当者同上」と記載）</t>
    <phoneticPr fontId="2"/>
  </si>
  <si>
    <t>　補助対象事業者は、補助対象事業完了後１カ月を経過した日又は当該会計年度の末日までのいずれか早い日までに、補助要綱に規定する完了実績報告書を提出し、補助金の額の確定を受けなければならない。</t>
    <rPh sb="3" eb="5">
      <t>タイショウ</t>
    </rPh>
    <rPh sb="12" eb="14">
      <t>タイショウ</t>
    </rPh>
    <rPh sb="16" eb="18">
      <t>カンリョウ</t>
    </rPh>
    <rPh sb="18" eb="19">
      <t>ゴ</t>
    </rPh>
    <rPh sb="21" eb="22">
      <t>ゲツ</t>
    </rPh>
    <rPh sb="53" eb="55">
      <t>ホジョ</t>
    </rPh>
    <rPh sb="55" eb="57">
      <t>ヨウコウ</t>
    </rPh>
    <rPh sb="58" eb="60">
      <t>キテイ</t>
    </rPh>
    <rPh sb="62" eb="64">
      <t>カンリョウ</t>
    </rPh>
    <rPh sb="64" eb="66">
      <t>ジッセキ</t>
    </rPh>
    <rPh sb="66" eb="69">
      <t>ホウコクショ</t>
    </rPh>
    <rPh sb="70" eb="72">
      <t>テイシュツ</t>
    </rPh>
    <rPh sb="74" eb="77">
      <t>ホジョキン</t>
    </rPh>
    <rPh sb="78" eb="79">
      <t>ガク</t>
    </rPh>
    <rPh sb="80" eb="82">
      <t>カクテイ</t>
    </rPh>
    <rPh sb="83" eb="84">
      <t>ウ</t>
    </rPh>
    <phoneticPr fontId="41"/>
  </si>
  <si>
    <t>令和〇年〇月〇日</t>
    <phoneticPr fontId="2"/>
  </si>
  <si>
    <t>（別記様式第４号）</t>
    <rPh sb="1" eb="3">
      <t>ベッキ</t>
    </rPh>
    <rPh sb="3" eb="5">
      <t>ヨウシキ</t>
    </rPh>
    <rPh sb="5" eb="6">
      <t>ダイ</t>
    </rPh>
    <rPh sb="7" eb="8">
      <t>ゴウ</t>
    </rPh>
    <phoneticPr fontId="3"/>
  </si>
  <si>
    <t>様</t>
    <rPh sb="0" eb="1">
      <t>サマ</t>
    </rPh>
    <phoneticPr fontId="41"/>
  </si>
  <si>
    <t>種類</t>
    <rPh sb="0" eb="2">
      <t>シュルイ</t>
    </rPh>
    <phoneticPr fontId="41"/>
  </si>
  <si>
    <t>２　補助金額の計算（耐震改修工事を除く）</t>
    <rPh sb="2" eb="4">
      <t>ホジョ</t>
    </rPh>
    <rPh sb="4" eb="6">
      <t>キンガク</t>
    </rPh>
    <rPh sb="7" eb="9">
      <t>ケイサン</t>
    </rPh>
    <phoneticPr fontId="2"/>
  </si>
  <si>
    <t>４　補助金の額</t>
    <rPh sb="2" eb="4">
      <t>ホジョ</t>
    </rPh>
    <rPh sb="4" eb="5">
      <t>キン</t>
    </rPh>
    <rPh sb="6" eb="7">
      <t>ガク</t>
    </rPh>
    <phoneticPr fontId="2"/>
  </si>
  <si>
    <t>５　年度別補助金額等計算書</t>
    <rPh sb="2" eb="4">
      <t>ネンド</t>
    </rPh>
    <rPh sb="4" eb="5">
      <t>ベツ</t>
    </rPh>
    <rPh sb="5" eb="7">
      <t>ホジョ</t>
    </rPh>
    <rPh sb="7" eb="10">
      <t>キンガクナド</t>
    </rPh>
    <rPh sb="10" eb="13">
      <t>ケイサンショ</t>
    </rPh>
    <phoneticPr fontId="2"/>
  </si>
  <si>
    <t>耐震改修工事費</t>
    <rPh sb="0" eb="6">
      <t>タイシンカイシュウコウジ</t>
    </rPh>
    <rPh sb="6" eb="7">
      <t>ヒ</t>
    </rPh>
    <phoneticPr fontId="3"/>
  </si>
  <si>
    <t>耐震改修工事</t>
    <rPh sb="0" eb="6">
      <t>タイシンカイシュウコウジ</t>
    </rPh>
    <phoneticPr fontId="2"/>
  </si>
  <si>
    <t>３　補助金額の計算（耐震改修工事）</t>
    <rPh sb="2" eb="4">
      <t>ホジョ</t>
    </rPh>
    <rPh sb="4" eb="6">
      <t>キンガク</t>
    </rPh>
    <rPh sb="7" eb="9">
      <t>ケイサン</t>
    </rPh>
    <phoneticPr fontId="2"/>
  </si>
  <si>
    <t>千円</t>
    <phoneticPr fontId="2"/>
  </si>
  <si>
    <r>
      <t>補助総額(見込</t>
    </r>
    <r>
      <rPr>
        <sz val="8"/>
        <color theme="1"/>
        <rFont val="ＭＳ Ｐ明朝"/>
        <family val="1"/>
        <charset val="128"/>
      </rPr>
      <t>)【耐震改修工事分を除く】</t>
    </r>
    <rPh sb="0" eb="2">
      <t>ホジョ</t>
    </rPh>
    <rPh sb="2" eb="3">
      <t>ソウ</t>
    </rPh>
    <rPh sb="3" eb="4">
      <t>ガク</t>
    </rPh>
    <rPh sb="5" eb="7">
      <t>ミコ</t>
    </rPh>
    <rPh sb="9" eb="15">
      <t>タイシンカイシュウコウジ</t>
    </rPh>
    <rPh sb="15" eb="16">
      <t>ブン</t>
    </rPh>
    <rPh sb="17" eb="18">
      <t>ノゾ</t>
    </rPh>
    <phoneticPr fontId="2"/>
  </si>
  <si>
    <r>
      <t>補助総額(見込)</t>
    </r>
    <r>
      <rPr>
        <sz val="8"/>
        <color theme="1"/>
        <rFont val="ＭＳ Ｐ明朝"/>
        <family val="1"/>
        <charset val="128"/>
      </rPr>
      <t>【耐震改修工事分】</t>
    </r>
    <rPh sb="0" eb="2">
      <t>ホジョ</t>
    </rPh>
    <rPh sb="2" eb="3">
      <t>ソウ</t>
    </rPh>
    <rPh sb="3" eb="4">
      <t>ガク</t>
    </rPh>
    <rPh sb="5" eb="7">
      <t>ミコ</t>
    </rPh>
    <rPh sb="9" eb="15">
      <t>タイシンカイシュウコウジ</t>
    </rPh>
    <rPh sb="15" eb="16">
      <t>ブン</t>
    </rPh>
    <phoneticPr fontId="2"/>
  </si>
  <si>
    <t>２の（２）と２の（３）+（４）の小さい額</t>
    <rPh sb="16" eb="17">
      <t>チイ</t>
    </rPh>
    <rPh sb="19" eb="20">
      <t>ガク</t>
    </rPh>
    <phoneticPr fontId="2"/>
  </si>
  <si>
    <t>３の（２）と３の（３）の小さい額</t>
    <rPh sb="12" eb="13">
      <t>チイ</t>
    </rPh>
    <rPh sb="15" eb="16">
      <t>ガク</t>
    </rPh>
    <phoneticPr fontId="2"/>
  </si>
  <si>
    <r>
      <t>　</t>
    </r>
    <r>
      <rPr>
        <sz val="11"/>
        <rFont val="ＭＳ 明朝"/>
        <family val="1"/>
        <charset val="128"/>
      </rPr>
      <t>補助対象事業者は、補助対象事業完了後10年以上、東京都高齢者いきいき住宅の認定を継続しなければならない。また、補助金の交付の目的に従って適正に管理・運営するよう努めなければならない。</t>
    </r>
    <rPh sb="3" eb="5">
      <t>タイショウ</t>
    </rPh>
    <rPh sb="12" eb="14">
      <t>タイショウ</t>
    </rPh>
    <rPh sb="21" eb="24">
      <t>ネンイジョウ</t>
    </rPh>
    <rPh sb="41" eb="43">
      <t>ケイゾク</t>
    </rPh>
    <phoneticPr fontId="4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</si>
</sst>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Red]&quot;¥&quot;\-#,##0"/>
    <numFmt numFmtId="176" formatCode="0.0000"/>
    <numFmt numFmtId="177" formatCode="@&quot;東京都高齢者いきいき住宅供給促進事業&quot;"/>
    <numFmt numFmtId="178" formatCode="&quot;　&quot;@"/>
    <numFmt numFmtId="179" formatCode="General&quot;戸&quot;"/>
    <numFmt numFmtId="180" formatCode="&quot;令和&quot;0&quot;年度&quot;"/>
    <numFmt numFmtId="181" formatCode="&quot;  &quot;@"/>
    <numFmt numFmtId="182" formatCode="0.0%"/>
    <numFmt numFmtId="183" formatCode="#,##0&quot;千円&quot;"/>
    <numFmt numFmtId="184" formatCode="&quot;a  &quot;#,##0"/>
    <numFmt numFmtId="185" formatCode="#,##0;&quot;▲ &quot;#,##0"/>
    <numFmt numFmtId="186" formatCode="#,##0;&quot;△ &quot;#,##0"/>
    <numFmt numFmtId="187" formatCode="@&quot;東京都高齢者いきいき住宅供給促進事業補助金の額の確定通知書&quot;"/>
    <numFmt numFmtId="188" formatCode="@&quot;東京都高齢者いきいき住宅供給促進事業補助金交付決定通知書&quot;"/>
    <numFmt numFmtId="189" formatCode="#,##0;[Red]#,##0"/>
  </numFmts>
  <fonts count="6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ＭＳ Ｐゴシック"/>
      <family val="3"/>
      <charset val="128"/>
    </font>
    <font>
      <sz val="10"/>
      <name val="ＭＳ Ｐゴシック"/>
      <family val="3"/>
      <charset val="128"/>
    </font>
    <font>
      <sz val="11"/>
      <name val="ＭＳ Ｐゴシック"/>
      <family val="3"/>
      <charset val="128"/>
    </font>
    <font>
      <sz val="10"/>
      <name val="HG丸ｺﾞｼｯｸM-PRO"/>
      <family val="3"/>
      <charset val="128"/>
    </font>
    <font>
      <sz val="11"/>
      <color theme="1"/>
      <name val="游ゴシック"/>
      <family val="3"/>
      <charset val="128"/>
      <scheme val="minor"/>
    </font>
    <font>
      <sz val="11"/>
      <color theme="1"/>
      <name val="HG丸ｺﾞｼｯｸM-PRO"/>
      <family val="3"/>
      <charset val="128"/>
    </font>
    <font>
      <sz val="10"/>
      <color theme="1"/>
      <name val="HG丸ｺﾞｼｯｸM-PRO"/>
      <family val="3"/>
      <charset val="128"/>
    </font>
    <font>
      <b/>
      <sz val="10"/>
      <color theme="1"/>
      <name val="ＭＳ Ｐゴシック"/>
      <family val="3"/>
      <charset val="128"/>
    </font>
    <font>
      <sz val="14"/>
      <color theme="1"/>
      <name val="ＭＳ Ｐゴシック"/>
      <family val="3"/>
      <charset val="128"/>
    </font>
    <font>
      <sz val="14"/>
      <color theme="1"/>
      <name val="HG丸ｺﾞｼｯｸM-PRO"/>
      <family val="3"/>
      <charset val="128"/>
    </font>
    <font>
      <sz val="11"/>
      <name val="ＭＳ 明朝"/>
      <family val="1"/>
      <charset val="128"/>
    </font>
    <font>
      <sz val="14"/>
      <name val="ＭＳ 明朝"/>
      <family val="1"/>
      <charset val="128"/>
    </font>
    <font>
      <b/>
      <sz val="14"/>
      <name val="ＭＳ 明朝"/>
      <family val="1"/>
      <charset val="128"/>
    </font>
    <font>
      <sz val="11"/>
      <color indexed="9"/>
      <name val="ＭＳ 明朝"/>
      <family val="1"/>
      <charset val="128"/>
    </font>
    <font>
      <sz val="11"/>
      <color theme="1"/>
      <name val="ＭＳ 明朝"/>
      <family val="1"/>
      <charset val="128"/>
    </font>
    <font>
      <sz val="10"/>
      <name val="ＭＳ 明朝"/>
      <family val="1"/>
      <charset val="128"/>
    </font>
    <font>
      <sz val="11"/>
      <color indexed="14"/>
      <name val="ＭＳ 明朝"/>
      <family val="1"/>
      <charset val="128"/>
    </font>
    <font>
      <b/>
      <sz val="9"/>
      <name val="HG丸ｺﾞｼｯｸM-PRO"/>
      <family val="3"/>
      <charset val="128"/>
    </font>
    <font>
      <sz val="8"/>
      <name val="HG丸ｺﾞｼｯｸM-PRO"/>
      <family val="3"/>
      <charset val="128"/>
    </font>
    <font>
      <sz val="9"/>
      <name val="HG丸ｺﾞｼｯｸM-PRO"/>
      <family val="3"/>
      <charset val="128"/>
    </font>
    <font>
      <sz val="7"/>
      <name val="HG丸ｺﾞｼｯｸM-PRO"/>
      <family val="3"/>
      <charset val="128"/>
    </font>
    <font>
      <sz val="8"/>
      <name val="ＭＳ Ｐ明朝"/>
      <family val="1"/>
      <charset val="128"/>
    </font>
    <font>
      <sz val="9"/>
      <name val="ＭＳ Ｐ明朝"/>
      <family val="1"/>
      <charset val="128"/>
    </font>
    <font>
      <sz val="11"/>
      <name val="ＭＳ Ｐ明朝"/>
      <family val="1"/>
      <charset val="128"/>
    </font>
    <font>
      <sz val="10"/>
      <name val="ＭＳ Ｐ明朝"/>
      <family val="1"/>
      <charset val="128"/>
    </font>
    <font>
      <sz val="9"/>
      <color theme="0" tint="-0.249977111117893"/>
      <name val="ＭＳ Ｐ明朝"/>
      <family val="1"/>
      <charset val="128"/>
    </font>
    <font>
      <sz val="12"/>
      <name val="ＭＳ Ｐ明朝"/>
      <family val="1"/>
      <charset val="128"/>
    </font>
    <font>
      <sz val="16"/>
      <name val="HG丸ｺﾞｼｯｸM-PRO"/>
      <family val="3"/>
      <charset val="128"/>
    </font>
    <font>
      <b/>
      <sz val="10"/>
      <name val="HG丸ｺﾞｼｯｸM-PRO"/>
      <family val="3"/>
      <charset val="128"/>
    </font>
    <font>
      <sz val="9"/>
      <color theme="0" tint="-0.249977111117893"/>
      <name val="ＭＳ Ｐゴシック"/>
      <family val="3"/>
      <charset val="128"/>
    </font>
    <font>
      <sz val="11"/>
      <color theme="1"/>
      <name val="游ゴシック"/>
      <family val="2"/>
      <scheme val="minor"/>
    </font>
    <font>
      <sz val="14"/>
      <name val="ＭＳ Ｐ明朝"/>
      <family val="1"/>
      <charset val="128"/>
    </font>
    <font>
      <sz val="20"/>
      <name val="ＭＳ Ｐ明朝"/>
      <family val="1"/>
      <charset val="128"/>
    </font>
    <font>
      <sz val="9"/>
      <color theme="1"/>
      <name val="ＭＳ Ｐ明朝"/>
      <family val="1"/>
      <charset val="128"/>
    </font>
    <font>
      <sz val="9"/>
      <name val="ＭＳ 明朝"/>
      <family val="1"/>
      <charset val="128"/>
    </font>
    <font>
      <sz val="6"/>
      <name val="ＭＳ 明朝"/>
      <family val="1"/>
      <charset val="128"/>
    </font>
    <font>
      <sz val="10"/>
      <color theme="1"/>
      <name val="ＭＳ Ｐ明朝"/>
      <family val="1"/>
      <charset val="128"/>
    </font>
    <font>
      <b/>
      <u/>
      <sz val="8"/>
      <name val="ＭＳ Ｐゴシック"/>
      <family val="3"/>
      <charset val="128"/>
    </font>
    <font>
      <sz val="6"/>
      <name val="游ゴシック"/>
      <family val="3"/>
      <charset val="128"/>
      <scheme val="minor"/>
    </font>
    <font>
      <b/>
      <sz val="11"/>
      <name val="ＭＳ 明朝"/>
      <family val="1"/>
      <charset val="128"/>
    </font>
    <font>
      <sz val="11"/>
      <color theme="1"/>
      <name val="ＭＳ Ｐ明朝"/>
      <family val="1"/>
      <charset val="128"/>
    </font>
    <font>
      <sz val="9"/>
      <color indexed="81"/>
      <name val="MS P ゴシック"/>
      <family val="3"/>
      <charset val="128"/>
    </font>
    <font>
      <b/>
      <sz val="9"/>
      <color indexed="81"/>
      <name val="MS P ゴシック"/>
      <family val="3"/>
      <charset val="128"/>
    </font>
    <font>
      <sz val="10"/>
      <color theme="1"/>
      <name val="ＭＳ 明朝"/>
      <family val="1"/>
      <charset val="128"/>
    </font>
    <font>
      <sz val="18"/>
      <name val="HG丸ｺﾞｼｯｸM-PRO"/>
      <family val="3"/>
      <charset val="128"/>
    </font>
    <font>
      <sz val="9"/>
      <color theme="1"/>
      <name val="ＭＳ 明朝"/>
      <family val="1"/>
      <charset val="128"/>
    </font>
    <font>
      <vertAlign val="superscript"/>
      <sz val="11"/>
      <color theme="1"/>
      <name val="ＭＳ 明朝"/>
      <family val="1"/>
      <charset val="128"/>
    </font>
    <font>
      <vertAlign val="superscript"/>
      <sz val="10"/>
      <color theme="1"/>
      <name val="ＭＳ Ｐ明朝"/>
      <family val="1"/>
      <charset val="128"/>
    </font>
    <font>
      <sz val="6"/>
      <color theme="1"/>
      <name val="ＭＳ 明朝"/>
      <family val="1"/>
      <charset val="128"/>
    </font>
    <font>
      <b/>
      <sz val="11"/>
      <color theme="1"/>
      <name val="ＭＳ 明朝"/>
      <family val="1"/>
      <charset val="128"/>
    </font>
    <font>
      <sz val="14"/>
      <color theme="1"/>
      <name val="ＭＳ 明朝"/>
      <family val="1"/>
      <charset val="128"/>
    </font>
    <font>
      <sz val="12"/>
      <color theme="1"/>
      <name val="ＭＳ 明朝"/>
      <family val="1"/>
      <charset val="128"/>
    </font>
    <font>
      <b/>
      <sz val="16"/>
      <color theme="1"/>
      <name val="ＭＳ 明朝"/>
      <family val="1"/>
      <charset val="128"/>
    </font>
    <font>
      <sz val="16"/>
      <color theme="1"/>
      <name val="ＭＳ 明朝"/>
      <family val="1"/>
      <charset val="128"/>
    </font>
    <font>
      <sz val="18"/>
      <color theme="1"/>
      <name val="ＭＳ 明朝"/>
      <family val="1"/>
      <charset val="128"/>
    </font>
    <font>
      <b/>
      <sz val="10"/>
      <color theme="1"/>
      <name val="ＭＳ 明朝"/>
      <family val="1"/>
      <charset val="128"/>
    </font>
    <font>
      <sz val="12"/>
      <color theme="1"/>
      <name val="HG丸ｺﾞｼｯｸM-PRO"/>
      <family val="3"/>
      <charset val="128"/>
    </font>
    <font>
      <sz val="8"/>
      <color theme="1"/>
      <name val="ＭＳ Ｐ明朝"/>
      <family val="1"/>
      <charset val="128"/>
    </font>
  </fonts>
  <fills count="12">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rgb="FFCCECFF"/>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FDDFF"/>
        <bgColor indexed="64"/>
      </patternFill>
    </fill>
    <fill>
      <patternFill patternType="solid">
        <fgColor theme="6" tint="0.39997558519241921"/>
        <bgColor indexed="64"/>
      </patternFill>
    </fill>
    <fill>
      <patternFill patternType="solid">
        <fgColor rgb="FFFFFFCC"/>
        <bgColor rgb="FFFFFFCC"/>
      </patternFill>
    </fill>
    <fill>
      <patternFill patternType="solid">
        <fgColor rgb="FFFFFF99"/>
        <bgColor indexed="64"/>
      </patternFill>
    </fill>
    <fill>
      <patternFill patternType="solid">
        <fgColor rgb="FFFFFF00"/>
        <bgColor indexed="64"/>
      </patternFill>
    </fill>
  </fills>
  <borders count="77">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hair">
        <color indexed="64"/>
      </bottom>
      <diagonal/>
    </border>
    <border>
      <left/>
      <right style="hair">
        <color indexed="64"/>
      </right>
      <top/>
      <bottom/>
      <diagonal/>
    </border>
    <border>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style="thin">
        <color indexed="64"/>
      </left>
      <right/>
      <top style="thin">
        <color indexed="64"/>
      </top>
      <bottom/>
      <diagonal/>
    </border>
    <border>
      <left/>
      <right style="hair">
        <color indexed="64"/>
      </right>
      <top style="thin">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diagonalUp="1">
      <left style="thin">
        <color indexed="64"/>
      </left>
      <right/>
      <top style="thin">
        <color indexed="64"/>
      </top>
      <bottom/>
      <diagonal style="hair">
        <color indexed="64"/>
      </diagonal>
    </border>
    <border diagonalUp="1">
      <left/>
      <right/>
      <top style="thin">
        <color indexed="64"/>
      </top>
      <bottom/>
      <diagonal style="hair">
        <color indexed="64"/>
      </diagonal>
    </border>
    <border diagonalUp="1">
      <left/>
      <right style="thin">
        <color indexed="64"/>
      </right>
      <top style="thin">
        <color indexed="64"/>
      </top>
      <bottom/>
      <diagonal style="hair">
        <color indexed="64"/>
      </diagonal>
    </border>
    <border diagonalUp="1">
      <left style="thin">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left style="hair">
        <color indexed="64"/>
      </left>
      <right style="thin">
        <color indexed="64"/>
      </right>
      <top style="hair">
        <color indexed="64"/>
      </top>
      <bottom/>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left style="hair">
        <color indexed="64"/>
      </left>
      <right style="thin">
        <color indexed="64"/>
      </right>
      <top/>
      <bottom style="thin">
        <color indexed="64"/>
      </bottom>
      <diagonal/>
    </border>
    <border>
      <left style="double">
        <color indexed="64"/>
      </left>
      <right style="double">
        <color indexed="64"/>
      </right>
      <top style="double">
        <color indexed="64"/>
      </top>
      <bottom/>
      <diagonal/>
    </border>
    <border diagonalUp="1">
      <left style="double">
        <color indexed="64"/>
      </left>
      <right style="thin">
        <color indexed="64"/>
      </right>
      <top style="thin">
        <color indexed="64"/>
      </top>
      <bottom/>
      <diagonal style="hair">
        <color indexed="64"/>
      </diagonal>
    </border>
    <border diagonalUp="1">
      <left style="thin">
        <color indexed="64"/>
      </left>
      <right style="thin">
        <color indexed="64"/>
      </right>
      <top style="thin">
        <color indexed="64"/>
      </top>
      <bottom/>
      <diagonal style="hair">
        <color indexed="64"/>
      </diagonal>
    </border>
    <border>
      <left style="double">
        <color indexed="64"/>
      </left>
      <right style="double">
        <color indexed="64"/>
      </right>
      <top/>
      <bottom style="double">
        <color indexed="64"/>
      </bottom>
      <diagonal/>
    </border>
    <border diagonalUp="1">
      <left style="double">
        <color indexed="64"/>
      </left>
      <right style="thin">
        <color indexed="64"/>
      </right>
      <top/>
      <bottom style="thin">
        <color indexed="64"/>
      </bottom>
      <diagonal style="hair">
        <color indexed="64"/>
      </diagonal>
    </border>
    <border diagonalUp="1">
      <left style="thin">
        <color indexed="64"/>
      </left>
      <right style="thin">
        <color indexed="64"/>
      </right>
      <top/>
      <bottom style="thin">
        <color indexed="64"/>
      </bottom>
      <diagonal style="hair">
        <color indexed="64"/>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double">
        <color indexed="64"/>
      </top>
      <bottom style="thin">
        <color indexed="64"/>
      </bottom>
      <diagonal/>
    </border>
    <border diagonalUp="1">
      <left style="thin">
        <color indexed="64"/>
      </left>
      <right style="thin">
        <color indexed="64"/>
      </right>
      <top style="thin">
        <color indexed="64"/>
      </top>
      <bottom style="hair">
        <color indexed="64"/>
      </bottom>
      <diagonal style="thin">
        <color indexed="64"/>
      </diagonal>
    </border>
    <border diagonalUp="1">
      <left style="thin">
        <color indexed="64"/>
      </left>
      <right/>
      <top style="thin">
        <color indexed="64"/>
      </top>
      <bottom style="hair">
        <color indexed="64"/>
      </bottom>
      <diagonal style="thin">
        <color indexed="64"/>
      </diagonal>
    </border>
    <border diagonalUp="1">
      <left/>
      <right style="thin">
        <color indexed="64"/>
      </right>
      <top style="thin">
        <color indexed="64"/>
      </top>
      <bottom style="hair">
        <color indexed="64"/>
      </bottom>
      <diagonal style="thin">
        <color indexed="64"/>
      </diagonal>
    </border>
    <border>
      <left style="thin">
        <color indexed="64"/>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style="thin">
        <color auto="1"/>
      </left>
      <right style="hair">
        <color auto="1"/>
      </right>
      <top/>
      <bottom style="hair">
        <color auto="1"/>
      </bottom>
      <diagonal/>
    </border>
    <border>
      <left style="hair">
        <color auto="1"/>
      </left>
      <right style="thin">
        <color auto="1"/>
      </right>
      <top/>
      <bottom style="hair">
        <color auto="1"/>
      </bottom>
      <diagonal/>
    </border>
    <border>
      <left style="hair">
        <color indexed="64"/>
      </left>
      <right style="hair">
        <color indexed="64"/>
      </right>
      <top/>
      <bottom style="hair">
        <color indexed="64"/>
      </bottom>
      <diagonal/>
    </border>
    <border>
      <left style="thin">
        <color auto="1"/>
      </left>
      <right style="thin">
        <color auto="1"/>
      </right>
      <top style="thin">
        <color auto="1"/>
      </top>
      <bottom style="hair">
        <color auto="1"/>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s>
  <cellStyleXfs count="28">
    <xf numFmtId="0" fontId="0" fillId="0" borderId="0">
      <alignment vertical="center"/>
    </xf>
    <xf numFmtId="38" fontId="1" fillId="0" borderId="0" applyFont="0" applyFill="0" applyBorder="0" applyAlignment="0" applyProtection="0">
      <alignment vertical="center"/>
    </xf>
    <xf numFmtId="0" fontId="4"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38" fontId="4"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7" fillId="0" borderId="0" applyFont="0" applyFill="0" applyBorder="0" applyAlignment="0" applyProtection="0">
      <alignment vertical="center"/>
    </xf>
    <xf numFmtId="6" fontId="4"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7" fillId="0" borderId="0">
      <alignment vertical="center"/>
    </xf>
    <xf numFmtId="0" fontId="7" fillId="0" borderId="0">
      <alignment vertical="center"/>
    </xf>
    <xf numFmtId="0" fontId="7" fillId="0" borderId="0">
      <alignment vertical="center"/>
    </xf>
    <xf numFmtId="0" fontId="4" fillId="0" borderId="0">
      <alignment vertical="center"/>
    </xf>
    <xf numFmtId="0" fontId="5" fillId="0" borderId="0">
      <alignment vertical="center"/>
    </xf>
    <xf numFmtId="0" fontId="5" fillId="0" borderId="0"/>
    <xf numFmtId="38" fontId="13" fillId="0" borderId="0" applyFont="0" applyFill="0" applyBorder="0" applyAlignment="0" applyProtection="0"/>
    <xf numFmtId="9" fontId="13" fillId="0" borderId="0" applyFont="0" applyFill="0" applyBorder="0" applyAlignment="0" applyProtection="0"/>
    <xf numFmtId="0" fontId="5" fillId="0" borderId="0">
      <alignment vertical="center"/>
    </xf>
    <xf numFmtId="0" fontId="13" fillId="0" borderId="0"/>
    <xf numFmtId="38" fontId="33" fillId="0" borderId="0" applyFont="0" applyFill="0" applyBorder="0" applyAlignment="0" applyProtection="0">
      <alignment vertical="center"/>
    </xf>
    <xf numFmtId="9" fontId="1" fillId="0" borderId="0" applyFont="0" applyFill="0" applyBorder="0" applyAlignment="0" applyProtection="0">
      <alignment vertical="center"/>
    </xf>
  </cellStyleXfs>
  <cellXfs count="551">
    <xf numFmtId="0" fontId="0" fillId="0" borderId="0" xfId="0">
      <alignment vertical="center"/>
    </xf>
    <xf numFmtId="0" fontId="6" fillId="3" borderId="0" xfId="19" applyFont="1" applyFill="1">
      <alignment vertical="center"/>
    </xf>
    <xf numFmtId="0" fontId="8" fillId="0" borderId="0" xfId="0" applyFont="1">
      <alignment vertical="center"/>
    </xf>
    <xf numFmtId="0" fontId="9" fillId="0" borderId="0" xfId="0" applyFont="1">
      <alignment vertical="center"/>
    </xf>
    <xf numFmtId="38" fontId="9" fillId="3" borderId="5" xfId="1" applyFont="1" applyFill="1" applyBorder="1">
      <alignment vertical="center"/>
    </xf>
    <xf numFmtId="0" fontId="8" fillId="0" borderId="0" xfId="0" applyFont="1" applyAlignment="1">
      <alignment horizontal="center" vertical="center"/>
    </xf>
    <xf numFmtId="0" fontId="10" fillId="3" borderId="0" xfId="0" applyFont="1" applyFill="1" applyAlignment="1">
      <alignment vertical="center" wrapText="1"/>
    </xf>
    <xf numFmtId="0" fontId="10" fillId="3" borderId="4" xfId="0" applyFont="1" applyFill="1" applyBorder="1">
      <alignment vertical="center"/>
    </xf>
    <xf numFmtId="0" fontId="12" fillId="0" borderId="0" xfId="0" applyFont="1">
      <alignment vertical="center"/>
    </xf>
    <xf numFmtId="0" fontId="13" fillId="0" borderId="0" xfId="21" applyFont="1" applyAlignment="1">
      <alignment vertical="center"/>
    </xf>
    <xf numFmtId="38" fontId="13" fillId="0" borderId="0" xfId="22" applyFont="1" applyAlignment="1">
      <alignment vertical="center"/>
    </xf>
    <xf numFmtId="0" fontId="15" fillId="0" borderId="0" xfId="21" applyFont="1" applyAlignment="1">
      <alignment vertical="center"/>
    </xf>
    <xf numFmtId="38" fontId="16" fillId="0" borderId="0" xfId="22" applyFont="1" applyFill="1" applyBorder="1" applyAlignment="1">
      <alignment horizontal="center" vertical="center"/>
    </xf>
    <xf numFmtId="38" fontId="13" fillId="0" borderId="2" xfId="21" applyNumberFormat="1" applyFont="1" applyBorder="1" applyAlignment="1">
      <alignment vertical="center"/>
    </xf>
    <xf numFmtId="38" fontId="19" fillId="0" borderId="2" xfId="22" applyFont="1" applyBorder="1" applyAlignment="1">
      <alignment vertical="center"/>
    </xf>
    <xf numFmtId="0" fontId="17" fillId="0" borderId="0" xfId="21" applyFont="1" applyAlignment="1">
      <alignment vertical="center"/>
    </xf>
    <xf numFmtId="0" fontId="13" fillId="2" borderId="11" xfId="21" applyFont="1" applyFill="1" applyBorder="1" applyAlignment="1">
      <alignment horizontal="center" vertical="center"/>
    </xf>
    <xf numFmtId="0" fontId="13" fillId="2" borderId="5" xfId="21" applyFont="1" applyFill="1" applyBorder="1" applyAlignment="1">
      <alignment horizontal="center" vertical="center"/>
    </xf>
    <xf numFmtId="0" fontId="13" fillId="2" borderId="3" xfId="21" applyFont="1" applyFill="1" applyBorder="1" applyAlignment="1">
      <alignment horizontal="center" vertical="center"/>
    </xf>
    <xf numFmtId="0" fontId="25" fillId="3" borderId="0" xfId="14" applyFont="1" applyFill="1" applyAlignment="1">
      <alignment vertical="center" wrapText="1" shrinkToFit="1"/>
    </xf>
    <xf numFmtId="0" fontId="25" fillId="3" borderId="0" xfId="14" applyFont="1" applyFill="1" applyAlignment="1">
      <alignment horizontal="left" vertical="center" wrapText="1" shrinkToFit="1"/>
    </xf>
    <xf numFmtId="0" fontId="26" fillId="3" borderId="0" xfId="14" applyFont="1" applyFill="1" applyAlignment="1">
      <alignment horizontal="center" vertical="center" wrapText="1" shrinkToFit="1"/>
    </xf>
    <xf numFmtId="0" fontId="26" fillId="3" borderId="0" xfId="14" applyFont="1" applyFill="1" applyAlignment="1">
      <alignment horizontal="center" vertical="center"/>
    </xf>
    <xf numFmtId="0" fontId="25" fillId="3" borderId="0" xfId="14" applyFont="1" applyFill="1" applyAlignment="1">
      <alignment horizontal="right" vertical="center" shrinkToFit="1"/>
    </xf>
    <xf numFmtId="0" fontId="25" fillId="3" borderId="0" xfId="14" applyFont="1" applyFill="1" applyAlignment="1">
      <alignment horizontal="right" vertical="center"/>
    </xf>
    <xf numFmtId="0" fontId="26" fillId="3" borderId="0" xfId="14" applyFont="1" applyFill="1" applyAlignment="1">
      <alignment horizontal="center" vertical="center" shrinkToFit="1"/>
    </xf>
    <xf numFmtId="0" fontId="27" fillId="0" borderId="0" xfId="14" applyFont="1">
      <alignment vertical="center"/>
    </xf>
    <xf numFmtId="0" fontId="26" fillId="0" borderId="0" xfId="14" applyFont="1">
      <alignment vertical="center"/>
    </xf>
    <xf numFmtId="0" fontId="26" fillId="3" borderId="0" xfId="14" applyFont="1" applyFill="1" applyAlignment="1">
      <alignment horizontal="left" vertical="center" wrapText="1" shrinkToFit="1"/>
    </xf>
    <xf numFmtId="0" fontId="25" fillId="3" borderId="0" xfId="14" applyFont="1" applyFill="1" applyAlignment="1">
      <alignment horizontal="center" vertical="center" shrinkToFit="1"/>
    </xf>
    <xf numFmtId="49" fontId="27" fillId="0" borderId="0" xfId="14" applyNumberFormat="1" applyFont="1" applyAlignment="1" applyProtection="1">
      <alignment horizontal="center" vertical="center"/>
      <protection locked="0"/>
    </xf>
    <xf numFmtId="0" fontId="26" fillId="0" borderId="0" xfId="14" applyFont="1" applyAlignment="1">
      <alignment horizontal="center" vertical="center" shrinkToFit="1"/>
    </xf>
    <xf numFmtId="0" fontId="24" fillId="0" borderId="0" xfId="14" applyFont="1" applyAlignment="1" applyProtection="1">
      <alignment horizontal="center" vertical="center" wrapText="1"/>
      <protection locked="0"/>
    </xf>
    <xf numFmtId="49" fontId="27" fillId="0" borderId="0" xfId="14" applyNumberFormat="1" applyFont="1" applyAlignment="1">
      <alignment horizontal="center" vertical="center"/>
    </xf>
    <xf numFmtId="0" fontId="26" fillId="3" borderId="0" xfId="14" applyFont="1" applyFill="1" applyAlignment="1">
      <alignment horizontal="left" vertical="center" wrapText="1"/>
    </xf>
    <xf numFmtId="0" fontId="26" fillId="3" borderId="0" xfId="14" applyFont="1" applyFill="1" applyAlignment="1">
      <alignment vertical="center" wrapText="1"/>
    </xf>
    <xf numFmtId="0" fontId="26" fillId="0" borderId="0" xfId="14" applyFont="1" applyAlignment="1">
      <alignment vertical="center" wrapText="1"/>
    </xf>
    <xf numFmtId="0" fontId="24" fillId="3" borderId="0" xfId="14" applyFont="1" applyFill="1" applyAlignment="1">
      <alignment horizontal="left" vertical="center" shrinkToFit="1"/>
    </xf>
    <xf numFmtId="0" fontId="24" fillId="3" borderId="0" xfId="14" applyFont="1" applyFill="1" applyAlignment="1">
      <alignment vertical="center" wrapText="1"/>
    </xf>
    <xf numFmtId="0" fontId="26" fillId="0" borderId="0" xfId="14" applyFont="1" applyAlignment="1">
      <alignment horizontal="left" vertical="center" wrapText="1"/>
    </xf>
    <xf numFmtId="0" fontId="24" fillId="0" borderId="0" xfId="14" applyFont="1">
      <alignment vertical="center"/>
    </xf>
    <xf numFmtId="0" fontId="28" fillId="0" borderId="0" xfId="14" applyFont="1" applyAlignment="1">
      <alignment horizontal="center" vertical="center" wrapText="1"/>
    </xf>
    <xf numFmtId="0" fontId="25" fillId="3" borderId="0" xfId="14" applyFont="1" applyFill="1">
      <alignment vertical="center"/>
    </xf>
    <xf numFmtId="0" fontId="25" fillId="3" borderId="0" xfId="14" applyFont="1" applyFill="1" applyAlignment="1">
      <alignment vertical="center" shrinkToFit="1"/>
    </xf>
    <xf numFmtId="0" fontId="25" fillId="3" borderId="0" xfId="14" applyFont="1" applyFill="1" applyAlignment="1">
      <alignment horizontal="center" vertical="center" wrapText="1" shrinkToFit="1"/>
    </xf>
    <xf numFmtId="0" fontId="25" fillId="5" borderId="0" xfId="14" applyFont="1" applyFill="1">
      <alignment vertical="center"/>
    </xf>
    <xf numFmtId="0" fontId="21" fillId="3" borderId="0" xfId="14" applyFont="1" applyFill="1" applyAlignment="1">
      <alignment horizontal="center" vertical="center"/>
    </xf>
    <xf numFmtId="0" fontId="6" fillId="3" borderId="0" xfId="14" applyFont="1" applyFill="1">
      <alignment vertical="center"/>
    </xf>
    <xf numFmtId="0" fontId="22" fillId="3" borderId="0" xfId="14" applyFont="1" applyFill="1" applyAlignment="1">
      <alignment horizontal="right" vertical="top"/>
    </xf>
    <xf numFmtId="0" fontId="6" fillId="0" borderId="0" xfId="14" applyFont="1">
      <alignment vertical="center"/>
    </xf>
    <xf numFmtId="0" fontId="22" fillId="3" borderId="0" xfId="14" applyFont="1" applyFill="1">
      <alignment vertical="center"/>
    </xf>
    <xf numFmtId="0" fontId="30" fillId="3" borderId="0" xfId="14" applyFont="1" applyFill="1" applyAlignment="1">
      <alignment horizontal="center" vertical="center"/>
    </xf>
    <xf numFmtId="0" fontId="21" fillId="0" borderId="0" xfId="14" applyFont="1">
      <alignment vertical="center"/>
    </xf>
    <xf numFmtId="2" fontId="21" fillId="0" borderId="16" xfId="14" applyNumberFormat="1" applyFont="1" applyBorder="1">
      <alignment vertical="center"/>
    </xf>
    <xf numFmtId="176" fontId="20" fillId="0" borderId="45" xfId="14" applyNumberFormat="1" applyFont="1" applyBorder="1" applyAlignment="1">
      <alignment horizontal="right" vertical="center"/>
    </xf>
    <xf numFmtId="0" fontId="23" fillId="0" borderId="48" xfId="14" applyFont="1" applyBorder="1" applyAlignment="1">
      <alignment horizontal="center" vertical="center"/>
    </xf>
    <xf numFmtId="0" fontId="22" fillId="0" borderId="0" xfId="14" applyFont="1" applyAlignment="1">
      <alignment horizontal="right" vertical="center"/>
    </xf>
    <xf numFmtId="0" fontId="22" fillId="0" borderId="0" xfId="14" applyFont="1" applyAlignment="1">
      <alignment horizontal="left" vertical="center"/>
    </xf>
    <xf numFmtId="0" fontId="23" fillId="0" borderId="0" xfId="14" applyFont="1">
      <alignment vertical="center"/>
    </xf>
    <xf numFmtId="0" fontId="26" fillId="0" borderId="0" xfId="20" applyFont="1">
      <alignment vertical="center"/>
    </xf>
    <xf numFmtId="0" fontId="29" fillId="0" borderId="0" xfId="20" applyFont="1">
      <alignment vertical="center"/>
    </xf>
    <xf numFmtId="0" fontId="26" fillId="0" borderId="0" xfId="20" applyFont="1" applyAlignment="1">
      <alignment horizontal="right" vertical="center"/>
    </xf>
    <xf numFmtId="0" fontId="34" fillId="0" borderId="0" xfId="20" applyFont="1" applyAlignment="1">
      <alignment horizontal="centerContinuous" vertical="center"/>
    </xf>
    <xf numFmtId="0" fontId="35" fillId="0" borderId="0" xfId="20" applyFont="1" applyAlignment="1">
      <alignment horizontal="centerContinuous" vertical="center"/>
    </xf>
    <xf numFmtId="0" fontId="26" fillId="0" borderId="0" xfId="20" applyFont="1" applyAlignment="1">
      <alignment horizontal="centerContinuous" vertical="center"/>
    </xf>
    <xf numFmtId="0" fontId="26" fillId="0" borderId="6" xfId="20" applyFont="1" applyBorder="1" applyAlignment="1">
      <alignment horizontal="centerContinuous" vertical="center"/>
    </xf>
    <xf numFmtId="0" fontId="26" fillId="0" borderId="1" xfId="20" applyFont="1" applyBorder="1" applyAlignment="1">
      <alignment horizontal="centerContinuous" vertical="center"/>
    </xf>
    <xf numFmtId="0" fontId="26" fillId="0" borderId="2" xfId="20" applyFont="1" applyBorder="1" applyAlignment="1">
      <alignment horizontal="centerContinuous" vertical="center"/>
    </xf>
    <xf numFmtId="0" fontId="26" fillId="0" borderId="20" xfId="20" applyFont="1" applyBorder="1" applyAlignment="1">
      <alignment horizontal="centerContinuous" vertical="center"/>
    </xf>
    <xf numFmtId="12" fontId="9" fillId="3" borderId="5" xfId="0" applyNumberFormat="1" applyFont="1" applyFill="1" applyBorder="1">
      <alignment vertical="center"/>
    </xf>
    <xf numFmtId="0" fontId="9" fillId="3" borderId="5" xfId="0" applyFont="1" applyFill="1" applyBorder="1" applyAlignment="1">
      <alignment horizontal="right" vertical="center"/>
    </xf>
    <xf numFmtId="0" fontId="8" fillId="0" borderId="5" xfId="0" applyFont="1" applyBorder="1">
      <alignment vertical="center"/>
    </xf>
    <xf numFmtId="0" fontId="8" fillId="0" borderId="5" xfId="0" applyFont="1" applyBorder="1" applyAlignment="1">
      <alignment horizontal="right" vertical="center"/>
    </xf>
    <xf numFmtId="0" fontId="39" fillId="3" borderId="5" xfId="0" applyFont="1" applyFill="1" applyBorder="1">
      <alignment vertical="center"/>
    </xf>
    <xf numFmtId="38" fontId="13" fillId="0" borderId="5" xfId="1" applyFont="1" applyBorder="1" applyAlignment="1">
      <alignment vertical="center"/>
    </xf>
    <xf numFmtId="38" fontId="13" fillId="2" borderId="6" xfId="1" applyFont="1" applyFill="1" applyBorder="1" applyAlignment="1">
      <alignment vertical="center"/>
    </xf>
    <xf numFmtId="38" fontId="13" fillId="2" borderId="5" xfId="1" applyFont="1" applyFill="1" applyBorder="1" applyAlignment="1">
      <alignment vertical="center"/>
    </xf>
    <xf numFmtId="38" fontId="13" fillId="2" borderId="2" xfId="1" applyFont="1" applyFill="1" applyBorder="1" applyAlignment="1">
      <alignment vertical="center"/>
    </xf>
    <xf numFmtId="0" fontId="10" fillId="3" borderId="1" xfId="0" applyFont="1" applyFill="1" applyBorder="1">
      <alignment vertical="center"/>
    </xf>
    <xf numFmtId="0" fontId="10" fillId="3" borderId="1" xfId="0" applyFont="1" applyFill="1" applyBorder="1" applyAlignment="1">
      <alignment horizontal="left" vertical="center"/>
    </xf>
    <xf numFmtId="0" fontId="10" fillId="3" borderId="8" xfId="0" applyFont="1" applyFill="1" applyBorder="1" applyAlignment="1">
      <alignment horizontal="left" vertical="center"/>
    </xf>
    <xf numFmtId="0" fontId="13" fillId="0" borderId="0" xfId="10" applyFont="1">
      <alignment vertical="center"/>
    </xf>
    <xf numFmtId="0" fontId="13" fillId="0" borderId="0" xfId="10" applyFont="1" applyAlignment="1">
      <alignment horizontal="center" vertical="center"/>
    </xf>
    <xf numFmtId="0" fontId="37" fillId="0" borderId="0" xfId="10" applyFont="1">
      <alignment vertical="center"/>
    </xf>
    <xf numFmtId="0" fontId="13" fillId="0" borderId="0" xfId="10" applyFont="1" applyAlignment="1">
      <alignment vertical="center" wrapText="1"/>
    </xf>
    <xf numFmtId="0" fontId="18" fillId="0" borderId="0" xfId="10" applyFont="1">
      <alignment vertical="center"/>
    </xf>
    <xf numFmtId="38" fontId="14" fillId="0" borderId="0" xfId="26" applyFont="1" applyAlignment="1">
      <alignment vertical="center"/>
    </xf>
    <xf numFmtId="0" fontId="27" fillId="3" borderId="0" xfId="14" applyFont="1" applyFill="1" applyAlignment="1">
      <alignment horizontal="center" vertical="center"/>
    </xf>
    <xf numFmtId="0" fontId="27" fillId="3" borderId="0" xfId="14" applyFont="1" applyFill="1" applyAlignment="1">
      <alignment horizontal="center" vertical="center" shrinkToFit="1"/>
    </xf>
    <xf numFmtId="0" fontId="18" fillId="0" borderId="0" xfId="21" applyFont="1" applyAlignment="1">
      <alignment horizontal="right" vertical="center"/>
    </xf>
    <xf numFmtId="0" fontId="18" fillId="0" borderId="0" xfId="21" applyFont="1" applyAlignment="1">
      <alignment vertical="center"/>
    </xf>
    <xf numFmtId="38" fontId="18" fillId="0" borderId="0" xfId="22" applyFont="1" applyAlignment="1">
      <alignment vertical="center"/>
    </xf>
    <xf numFmtId="0" fontId="46" fillId="0" borderId="0" xfId="24" applyFont="1" applyAlignment="1">
      <alignment horizontal="right" vertical="center"/>
    </xf>
    <xf numFmtId="0" fontId="46" fillId="0" borderId="0" xfId="21" applyFont="1" applyAlignment="1">
      <alignment vertical="center"/>
    </xf>
    <xf numFmtId="38" fontId="39" fillId="3" borderId="8" xfId="1" applyFont="1" applyFill="1" applyBorder="1">
      <alignment vertical="center"/>
    </xf>
    <xf numFmtId="0" fontId="13" fillId="3" borderId="0" xfId="10" applyFont="1" applyFill="1">
      <alignment vertical="center"/>
    </xf>
    <xf numFmtId="2" fontId="21" fillId="0" borderId="61" xfId="14" applyNumberFormat="1" applyFont="1" applyBorder="1">
      <alignment vertical="center"/>
    </xf>
    <xf numFmtId="0" fontId="14" fillId="0" borderId="0" xfId="21" applyFont="1" applyAlignment="1">
      <alignment horizontal="center" vertical="center"/>
    </xf>
    <xf numFmtId="0" fontId="39" fillId="3" borderId="5" xfId="0" applyFont="1" applyFill="1" applyBorder="1" applyAlignment="1">
      <alignment horizontal="center" vertical="center"/>
    </xf>
    <xf numFmtId="0" fontId="39" fillId="3" borderId="8" xfId="0" applyFont="1" applyFill="1" applyBorder="1" applyAlignment="1">
      <alignment horizontal="left" vertical="center" wrapText="1"/>
    </xf>
    <xf numFmtId="9" fontId="13" fillId="2" borderId="9" xfId="23" applyFont="1" applyFill="1" applyBorder="1" applyAlignment="1">
      <alignment horizontal="center" vertical="center"/>
    </xf>
    <xf numFmtId="9" fontId="13" fillId="9" borderId="9" xfId="23" applyFont="1" applyFill="1" applyBorder="1" applyAlignment="1">
      <alignment horizontal="center" vertical="center"/>
    </xf>
    <xf numFmtId="0" fontId="46" fillId="0" borderId="0" xfId="21" applyFont="1" applyAlignment="1">
      <alignment horizontal="right" vertical="center"/>
    </xf>
    <xf numFmtId="0" fontId="39" fillId="3" borderId="5" xfId="0" applyFont="1" applyFill="1" applyBorder="1" applyAlignment="1">
      <alignment horizontal="center" vertical="center" wrapText="1"/>
    </xf>
    <xf numFmtId="0" fontId="10" fillId="3" borderId="30" xfId="0" applyFont="1" applyFill="1" applyBorder="1" applyAlignment="1">
      <alignment horizontal="left" vertical="center"/>
    </xf>
    <xf numFmtId="0" fontId="9" fillId="0" borderId="0" xfId="19" applyFont="1" applyAlignment="1">
      <alignment horizontal="center" vertical="center" textRotation="255"/>
    </xf>
    <xf numFmtId="0" fontId="9" fillId="3" borderId="0" xfId="19" applyFont="1" applyFill="1" applyAlignment="1">
      <alignment horizontal="center" vertical="center"/>
    </xf>
    <xf numFmtId="0" fontId="9" fillId="3" borderId="0" xfId="19" applyFont="1" applyFill="1">
      <alignment vertical="center"/>
    </xf>
    <xf numFmtId="0" fontId="39" fillId="3" borderId="8" xfId="0" applyFont="1" applyFill="1" applyBorder="1" applyAlignment="1">
      <alignment horizontal="center" vertical="center" wrapText="1"/>
    </xf>
    <xf numFmtId="38" fontId="39" fillId="3" borderId="8" xfId="1" applyFont="1" applyFill="1" applyBorder="1" applyAlignment="1" applyProtection="1">
      <alignment horizontal="center" vertical="center" wrapText="1"/>
    </xf>
    <xf numFmtId="0" fontId="21" fillId="0" borderId="0" xfId="14" applyFont="1" applyAlignment="1">
      <alignment horizontal="center" vertical="center"/>
    </xf>
    <xf numFmtId="0" fontId="6" fillId="3" borderId="0" xfId="14" applyFont="1" applyFill="1" applyAlignment="1">
      <alignment horizontal="center" vertical="center"/>
    </xf>
    <xf numFmtId="0" fontId="22" fillId="0" borderId="0" xfId="14" applyFont="1" applyAlignment="1">
      <alignment horizontal="center" vertical="center"/>
    </xf>
    <xf numFmtId="2" fontId="21" fillId="0" borderId="20" xfId="14" applyNumberFormat="1" applyFont="1" applyBorder="1" applyAlignment="1">
      <alignment horizontal="center" vertical="center"/>
    </xf>
    <xf numFmtId="0" fontId="39" fillId="0" borderId="0" xfId="0" applyFont="1">
      <alignment vertical="center"/>
    </xf>
    <xf numFmtId="38" fontId="39" fillId="0" borderId="0" xfId="1" applyFont="1" applyBorder="1">
      <alignment vertical="center"/>
    </xf>
    <xf numFmtId="0" fontId="39" fillId="0" borderId="0" xfId="0" applyFont="1" applyAlignment="1">
      <alignment horizontal="center" vertical="center"/>
    </xf>
    <xf numFmtId="0" fontId="39" fillId="3" borderId="2" xfId="0" applyFont="1" applyFill="1" applyBorder="1" applyAlignment="1">
      <alignment horizontal="center" vertical="center"/>
    </xf>
    <xf numFmtId="0" fontId="39" fillId="0" borderId="2" xfId="19" applyFont="1" applyBorder="1" applyAlignment="1">
      <alignment horizontal="center" vertical="center"/>
    </xf>
    <xf numFmtId="0" fontId="39" fillId="0" borderId="2" xfId="0" applyFont="1" applyBorder="1" applyAlignment="1">
      <alignment horizontal="center" vertical="center"/>
    </xf>
    <xf numFmtId="0" fontId="0" fillId="0" borderId="0" xfId="0" applyAlignment="1"/>
    <xf numFmtId="0" fontId="0" fillId="0" borderId="64" xfId="0" applyBorder="1" applyAlignment="1">
      <alignment horizontal="center"/>
    </xf>
    <xf numFmtId="0" fontId="0" fillId="0" borderId="65" xfId="0" applyBorder="1" applyAlignment="1">
      <alignment horizontal="center"/>
    </xf>
    <xf numFmtId="0" fontId="0" fillId="0" borderId="66" xfId="0" applyBorder="1" applyAlignment="1">
      <alignment horizontal="center"/>
    </xf>
    <xf numFmtId="0" fontId="0" fillId="0" borderId="67" xfId="0" applyBorder="1" applyAlignment="1"/>
    <xf numFmtId="58" fontId="0" fillId="10" borderId="28" xfId="0" applyNumberFormat="1" applyFill="1" applyBorder="1" applyAlignment="1">
      <alignment horizontal="left"/>
    </xf>
    <xf numFmtId="0" fontId="0" fillId="0" borderId="68" xfId="0" applyBorder="1" applyAlignment="1"/>
    <xf numFmtId="0" fontId="0" fillId="0" borderId="27" xfId="0" applyBorder="1" applyAlignment="1"/>
    <xf numFmtId="0" fontId="0" fillId="10" borderId="28" xfId="0" applyFill="1" applyBorder="1" applyAlignment="1"/>
    <xf numFmtId="0" fontId="0" fillId="0" borderId="56" xfId="0" applyBorder="1" applyAlignment="1"/>
    <xf numFmtId="0" fontId="0" fillId="0" borderId="28" xfId="0" applyBorder="1" applyAlignment="1"/>
    <xf numFmtId="58" fontId="13" fillId="0" borderId="0" xfId="10" applyNumberFormat="1" applyFont="1">
      <alignment vertical="center"/>
    </xf>
    <xf numFmtId="0" fontId="13" fillId="0" borderId="0" xfId="10" applyFont="1" applyAlignment="1">
      <alignment horizontal="left" vertical="center" wrapText="1"/>
    </xf>
    <xf numFmtId="58" fontId="13" fillId="0" borderId="0" xfId="10" applyNumberFormat="1" applyFont="1" applyAlignment="1">
      <alignment vertical="center" wrapText="1"/>
    </xf>
    <xf numFmtId="180" fontId="26" fillId="0" borderId="54" xfId="20" applyNumberFormat="1" applyFont="1" applyBorder="1" applyAlignment="1">
      <alignment horizontal="center" vertical="center" wrapText="1"/>
    </xf>
    <xf numFmtId="58" fontId="24" fillId="0" borderId="0" xfId="14" applyNumberFormat="1" applyFont="1" applyAlignment="1" applyProtection="1">
      <alignment horizontal="center" vertical="center" wrapText="1"/>
      <protection locked="0"/>
    </xf>
    <xf numFmtId="38" fontId="26" fillId="2" borderId="60" xfId="1" applyFont="1" applyFill="1" applyBorder="1" applyAlignment="1">
      <alignment horizontal="right" vertical="center" wrapText="1"/>
    </xf>
    <xf numFmtId="38" fontId="26" fillId="0" borderId="5" xfId="1" applyFont="1" applyFill="1" applyBorder="1" applyAlignment="1">
      <alignment horizontal="right" vertical="center" wrapText="1"/>
    </xf>
    <xf numFmtId="38" fontId="39" fillId="0" borderId="6" xfId="1" applyFont="1" applyFill="1" applyBorder="1">
      <alignment vertical="center"/>
    </xf>
    <xf numFmtId="38" fontId="39" fillId="3" borderId="2" xfId="1" applyFont="1" applyFill="1" applyBorder="1" applyAlignment="1" applyProtection="1">
      <alignment horizontal="center" vertical="center" wrapText="1"/>
    </xf>
    <xf numFmtId="38" fontId="39" fillId="3" borderId="6" xfId="1" applyFont="1" applyFill="1" applyBorder="1">
      <alignment vertical="center"/>
    </xf>
    <xf numFmtId="38" fontId="39" fillId="0" borderId="6" xfId="1" applyFont="1" applyFill="1" applyBorder="1" applyAlignment="1">
      <alignment vertical="center"/>
    </xf>
    <xf numFmtId="38" fontId="39" fillId="0" borderId="6" xfId="1" applyFont="1" applyFill="1" applyBorder="1" applyAlignment="1" applyProtection="1">
      <alignment vertical="center" wrapText="1"/>
    </xf>
    <xf numFmtId="38" fontId="39" fillId="2" borderId="6" xfId="1" applyFont="1" applyFill="1" applyBorder="1" applyAlignment="1" applyProtection="1">
      <alignment vertical="center" wrapText="1"/>
    </xf>
    <xf numFmtId="38" fontId="39" fillId="0" borderId="6" xfId="1" applyFont="1" applyBorder="1">
      <alignment vertical="center"/>
    </xf>
    <xf numFmtId="38" fontId="39" fillId="0" borderId="6" xfId="1" applyFont="1" applyBorder="1" applyAlignment="1">
      <alignment vertical="center"/>
    </xf>
    <xf numFmtId="0" fontId="39" fillId="2" borderId="6" xfId="19" applyFont="1" applyFill="1" applyBorder="1" applyAlignment="1">
      <alignment horizontal="right" vertical="center"/>
    </xf>
    <xf numFmtId="0" fontId="39" fillId="0" borderId="6" xfId="19" applyFont="1" applyBorder="1" applyAlignment="1">
      <alignment horizontal="right" vertical="center"/>
    </xf>
    <xf numFmtId="40" fontId="39" fillId="2" borderId="6" xfId="1" applyNumberFormat="1" applyFont="1" applyFill="1" applyBorder="1" applyAlignment="1">
      <alignment horizontal="right" vertical="center"/>
    </xf>
    <xf numFmtId="38" fontId="39" fillId="3" borderId="12" xfId="1" applyFont="1" applyFill="1" applyBorder="1">
      <alignment vertical="center"/>
    </xf>
    <xf numFmtId="38" fontId="39" fillId="3" borderId="13" xfId="1" applyFont="1" applyFill="1" applyBorder="1" applyAlignment="1" applyProtection="1">
      <alignment horizontal="center" vertical="center" wrapText="1"/>
    </xf>
    <xf numFmtId="0" fontId="39" fillId="3" borderId="70" xfId="0" applyFont="1" applyFill="1" applyBorder="1" applyAlignment="1">
      <alignment horizontal="center" vertical="center"/>
    </xf>
    <xf numFmtId="38" fontId="39" fillId="0" borderId="12" xfId="1" applyFont="1" applyFill="1" applyBorder="1">
      <alignment vertical="center"/>
    </xf>
    <xf numFmtId="0" fontId="39" fillId="3" borderId="13" xfId="0" applyFont="1" applyFill="1" applyBorder="1" applyAlignment="1">
      <alignment horizontal="center" vertical="center"/>
    </xf>
    <xf numFmtId="184" fontId="39" fillId="3" borderId="12" xfId="1" applyNumberFormat="1" applyFont="1" applyFill="1" applyBorder="1">
      <alignment vertical="center"/>
    </xf>
    <xf numFmtId="0" fontId="17" fillId="3" borderId="0" xfId="10" applyFont="1" applyFill="1">
      <alignment vertical="center"/>
    </xf>
    <xf numFmtId="0" fontId="17" fillId="0" borderId="0" xfId="10" applyFont="1">
      <alignment vertical="center"/>
    </xf>
    <xf numFmtId="0" fontId="17" fillId="3" borderId="0" xfId="10" applyFont="1" applyFill="1" applyAlignment="1">
      <alignment horizontal="distributed" vertical="center"/>
    </xf>
    <xf numFmtId="0" fontId="17" fillId="3" borderId="0" xfId="10" applyFont="1" applyFill="1" applyAlignment="1">
      <alignment horizontal="center" vertical="center"/>
    </xf>
    <xf numFmtId="0" fontId="51" fillId="3" borderId="0" xfId="10" applyFont="1" applyFill="1" applyAlignment="1">
      <alignment horizontal="center" vertical="center"/>
    </xf>
    <xf numFmtId="0" fontId="48" fillId="3" borderId="0" xfId="10" applyFont="1" applyFill="1">
      <alignment vertical="center"/>
    </xf>
    <xf numFmtId="0" fontId="17" fillId="3" borderId="0" xfId="10" applyFont="1" applyFill="1" applyAlignment="1">
      <alignment vertical="center" wrapText="1"/>
    </xf>
    <xf numFmtId="0" fontId="17" fillId="0" borderId="0" xfId="10" applyFont="1" applyAlignment="1">
      <alignment vertical="center" wrapText="1"/>
    </xf>
    <xf numFmtId="38" fontId="53" fillId="3" borderId="0" xfId="26" applyFont="1" applyFill="1" applyAlignment="1">
      <alignment vertical="center"/>
    </xf>
    <xf numFmtId="0" fontId="46" fillId="3" borderId="0" xfId="10" applyFont="1" applyFill="1">
      <alignment vertical="center"/>
    </xf>
    <xf numFmtId="0" fontId="17" fillId="3" borderId="0" xfId="10" applyFont="1" applyFill="1" applyAlignment="1">
      <alignment horizontal="left" vertical="center"/>
    </xf>
    <xf numFmtId="185" fontId="53" fillId="3" borderId="0" xfId="26" applyNumberFormat="1" applyFont="1" applyFill="1" applyAlignment="1">
      <alignment horizontal="right" vertical="center" indent="1"/>
    </xf>
    <xf numFmtId="185" fontId="53" fillId="0" borderId="0" xfId="26" applyNumberFormat="1" applyFont="1" applyAlignment="1">
      <alignment vertical="center"/>
    </xf>
    <xf numFmtId="38" fontId="53" fillId="3" borderId="0" xfId="26" applyFont="1" applyFill="1" applyAlignment="1">
      <alignment horizontal="center" vertical="center"/>
    </xf>
    <xf numFmtId="185" fontId="53" fillId="3" borderId="0" xfId="26" applyNumberFormat="1" applyFont="1" applyFill="1" applyAlignment="1">
      <alignment vertical="top"/>
    </xf>
    <xf numFmtId="185" fontId="53" fillId="0" borderId="0" xfId="26" applyNumberFormat="1" applyFont="1" applyAlignment="1">
      <alignment vertical="top"/>
    </xf>
    <xf numFmtId="0" fontId="17" fillId="3" borderId="0" xfId="10" applyFont="1" applyFill="1" applyAlignment="1">
      <alignment vertical="top"/>
    </xf>
    <xf numFmtId="38" fontId="17" fillId="3" borderId="0" xfId="26" applyFont="1" applyFill="1" applyAlignment="1">
      <alignment vertical="center"/>
    </xf>
    <xf numFmtId="0" fontId="17" fillId="3" borderId="0" xfId="10" applyFont="1" applyFill="1" applyAlignment="1">
      <alignment horizontal="right" vertical="center"/>
    </xf>
    <xf numFmtId="0" fontId="17" fillId="0" borderId="0" xfId="10" applyFont="1" applyAlignment="1">
      <alignment horizontal="distributed" vertical="center"/>
    </xf>
    <xf numFmtId="58" fontId="17" fillId="0" borderId="0" xfId="10" applyNumberFormat="1" applyFont="1">
      <alignment vertical="center"/>
    </xf>
    <xf numFmtId="0" fontId="17" fillId="0" borderId="0" xfId="10" applyFont="1" applyAlignment="1">
      <alignment horizontal="center" vertical="center"/>
    </xf>
    <xf numFmtId="0" fontId="51" fillId="0" borderId="0" xfId="10" applyFont="1" applyAlignment="1">
      <alignment horizontal="center" vertical="center"/>
    </xf>
    <xf numFmtId="0" fontId="48" fillId="0" borderId="0" xfId="10" applyFont="1">
      <alignment vertical="center"/>
    </xf>
    <xf numFmtId="0" fontId="52" fillId="0" borderId="0" xfId="10" applyFont="1">
      <alignment vertical="center"/>
    </xf>
    <xf numFmtId="0" fontId="17" fillId="0" borderId="0" xfId="10" applyFont="1" applyAlignment="1">
      <alignment horizontal="right" vertical="center" indent="1"/>
    </xf>
    <xf numFmtId="0" fontId="52" fillId="3" borderId="0" xfId="10" applyFont="1" applyFill="1">
      <alignment vertical="center"/>
    </xf>
    <xf numFmtId="0" fontId="56" fillId="3" borderId="0" xfId="10" applyFont="1" applyFill="1" applyAlignment="1">
      <alignment horizontal="left" vertical="center"/>
    </xf>
    <xf numFmtId="38" fontId="56" fillId="3" borderId="0" xfId="26" applyFont="1" applyFill="1" applyAlignment="1">
      <alignment horizontal="left" vertical="center"/>
    </xf>
    <xf numFmtId="58" fontId="17" fillId="3" borderId="0" xfId="10" applyNumberFormat="1" applyFont="1" applyFill="1">
      <alignment vertical="center"/>
    </xf>
    <xf numFmtId="0" fontId="17" fillId="3" borderId="0" xfId="10" applyFont="1" applyFill="1" applyAlignment="1">
      <alignment horizontal="right" vertical="top" wrapText="1"/>
    </xf>
    <xf numFmtId="49" fontId="17" fillId="3" borderId="0" xfId="10" quotePrefix="1" applyNumberFormat="1" applyFont="1" applyFill="1" applyAlignment="1">
      <alignment horizontal="right" vertical="center" wrapText="1"/>
    </xf>
    <xf numFmtId="49" fontId="17" fillId="3" borderId="0" xfId="10" applyNumberFormat="1" applyFont="1" applyFill="1" applyAlignment="1">
      <alignment horizontal="right" vertical="center" wrapText="1"/>
    </xf>
    <xf numFmtId="0" fontId="17" fillId="0" borderId="0" xfId="10" applyFont="1" applyAlignment="1">
      <alignment vertical="center" shrinkToFit="1"/>
    </xf>
    <xf numFmtId="49" fontId="17" fillId="0" borderId="0" xfId="10" quotePrefix="1" applyNumberFormat="1" applyFont="1" applyAlignment="1">
      <alignment horizontal="right" vertical="center" wrapText="1"/>
    </xf>
    <xf numFmtId="0" fontId="17" fillId="3" borderId="0" xfId="10" applyFont="1" applyFill="1" applyAlignment="1">
      <alignment horizontal="center" vertical="center" wrapText="1"/>
    </xf>
    <xf numFmtId="0" fontId="17" fillId="0" borderId="0" xfId="10" applyFont="1" applyAlignment="1">
      <alignment horizontal="right" vertical="center"/>
    </xf>
    <xf numFmtId="0" fontId="17" fillId="0" borderId="0" xfId="10" applyFont="1" applyAlignment="1">
      <alignment vertical="top"/>
    </xf>
    <xf numFmtId="0" fontId="8" fillId="0" borderId="5" xfId="0" applyFont="1" applyBorder="1" applyAlignment="1">
      <alignment horizontal="center" vertical="center"/>
    </xf>
    <xf numFmtId="0" fontId="8" fillId="0" borderId="5" xfId="0" applyFont="1" applyBorder="1" applyAlignment="1">
      <alignment horizontal="center" vertical="center" wrapText="1"/>
    </xf>
    <xf numFmtId="0" fontId="8" fillId="11" borderId="5" xfId="0" applyFont="1" applyFill="1" applyBorder="1" applyAlignment="1">
      <alignment horizontal="center" vertical="center"/>
    </xf>
    <xf numFmtId="0" fontId="8" fillId="0" borderId="5" xfId="0" applyFont="1" applyBorder="1" applyAlignment="1">
      <alignment vertical="center" wrapText="1"/>
    </xf>
    <xf numFmtId="0" fontId="59" fillId="0" borderId="0" xfId="0" applyFont="1">
      <alignment vertical="center"/>
    </xf>
    <xf numFmtId="0" fontId="12" fillId="0" borderId="0" xfId="0" applyFont="1" applyAlignment="1">
      <alignment horizontal="center" vertical="center"/>
    </xf>
    <xf numFmtId="38" fontId="43" fillId="0" borderId="6" xfId="0" applyNumberFormat="1" applyFont="1" applyBorder="1">
      <alignment vertical="center"/>
    </xf>
    <xf numFmtId="0" fontId="39" fillId="0" borderId="5" xfId="0" applyFont="1" applyBorder="1" applyAlignment="1">
      <alignment horizontal="center" vertical="center"/>
    </xf>
    <xf numFmtId="0" fontId="39" fillId="3" borderId="6" xfId="0" applyFont="1" applyFill="1" applyBorder="1" applyAlignment="1">
      <alignment horizontal="center" vertical="center"/>
    </xf>
    <xf numFmtId="0" fontId="39" fillId="3" borderId="1" xfId="0" applyFont="1" applyFill="1" applyBorder="1" applyAlignment="1">
      <alignment horizontal="center" vertical="center"/>
    </xf>
    <xf numFmtId="0" fontId="39" fillId="3" borderId="2" xfId="0" applyFont="1" applyFill="1" applyBorder="1" applyAlignment="1">
      <alignment horizontal="center" vertical="center"/>
    </xf>
    <xf numFmtId="0" fontId="39" fillId="0" borderId="6"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0" xfId="0" applyFont="1" applyAlignment="1">
      <alignment horizontal="left" vertical="center"/>
    </xf>
    <xf numFmtId="0" fontId="10" fillId="4" borderId="6" xfId="0" applyFont="1" applyFill="1" applyBorder="1" applyAlignment="1">
      <alignment horizontal="left" vertical="center"/>
    </xf>
    <xf numFmtId="0" fontId="10" fillId="4" borderId="1" xfId="0" applyFont="1" applyFill="1" applyBorder="1" applyAlignment="1">
      <alignment horizontal="left" vertical="center"/>
    </xf>
    <xf numFmtId="0" fontId="10" fillId="4" borderId="2" xfId="0" applyFont="1" applyFill="1" applyBorder="1" applyAlignment="1">
      <alignment horizontal="left" vertical="center"/>
    </xf>
    <xf numFmtId="0" fontId="43" fillId="0" borderId="6" xfId="0" applyFont="1" applyBorder="1" applyAlignment="1">
      <alignment horizontal="center" vertical="center"/>
    </xf>
    <xf numFmtId="0" fontId="43" fillId="0" borderId="1" xfId="0" applyFont="1" applyBorder="1" applyAlignment="1">
      <alignment horizontal="center" vertical="center"/>
    </xf>
    <xf numFmtId="0" fontId="43" fillId="0" borderId="2" xfId="0" applyFont="1" applyBorder="1" applyAlignment="1">
      <alignment horizontal="center" vertical="center"/>
    </xf>
    <xf numFmtId="38" fontId="39" fillId="3" borderId="6" xfId="1" applyFont="1" applyFill="1" applyBorder="1" applyAlignment="1">
      <alignment horizontal="center" vertical="center"/>
    </xf>
    <xf numFmtId="38" fontId="39" fillId="3" borderId="1" xfId="1" applyFont="1" applyFill="1" applyBorder="1" applyAlignment="1">
      <alignment horizontal="center" vertical="center"/>
    </xf>
    <xf numFmtId="38" fontId="39" fillId="3" borderId="2" xfId="1" applyFont="1" applyFill="1" applyBorder="1" applyAlignment="1">
      <alignment horizontal="center" vertical="center"/>
    </xf>
    <xf numFmtId="38" fontId="39" fillId="0" borderId="6" xfId="1" applyFont="1" applyFill="1" applyBorder="1" applyAlignment="1">
      <alignment horizontal="center" vertical="center"/>
    </xf>
    <xf numFmtId="38" fontId="39" fillId="0" borderId="1" xfId="1" applyFont="1" applyFill="1" applyBorder="1" applyAlignment="1">
      <alignment horizontal="center" vertical="center"/>
    </xf>
    <xf numFmtId="38" fontId="39" fillId="0" borderId="2" xfId="1" applyFont="1" applyFill="1" applyBorder="1" applyAlignment="1">
      <alignment horizontal="center" vertical="center"/>
    </xf>
    <xf numFmtId="0" fontId="39" fillId="0" borderId="8" xfId="0" applyFont="1" applyBorder="1" applyAlignment="1">
      <alignment horizontal="center" vertical="center"/>
    </xf>
    <xf numFmtId="0" fontId="39" fillId="3" borderId="4" xfId="0" applyFont="1" applyFill="1" applyBorder="1" applyAlignment="1">
      <alignment horizontal="left" vertical="center"/>
    </xf>
    <xf numFmtId="0" fontId="39" fillId="3" borderId="5" xfId="0" applyFont="1" applyFill="1" applyBorder="1" applyAlignment="1">
      <alignment horizontal="center" vertical="center"/>
    </xf>
    <xf numFmtId="0" fontId="39" fillId="3" borderId="5" xfId="0" applyFont="1" applyFill="1" applyBorder="1" applyAlignment="1">
      <alignment horizontal="center" vertical="center" wrapText="1"/>
    </xf>
    <xf numFmtId="0" fontId="39" fillId="0" borderId="11" xfId="19" applyFont="1" applyBorder="1" applyAlignment="1">
      <alignment horizontal="center" vertical="center" textRotation="255"/>
    </xf>
    <xf numFmtId="0" fontId="39" fillId="0" borderId="5" xfId="19" applyFont="1" applyBorder="1" applyAlignment="1">
      <alignment horizontal="center" vertical="center" textRotation="255"/>
    </xf>
    <xf numFmtId="0" fontId="39" fillId="3" borderId="30" xfId="0" applyFont="1" applyFill="1" applyBorder="1" applyAlignment="1">
      <alignment horizontal="left" vertical="center" wrapText="1"/>
    </xf>
    <xf numFmtId="0" fontId="39" fillId="3" borderId="8" xfId="0" applyFont="1" applyFill="1" applyBorder="1" applyAlignment="1">
      <alignment horizontal="left" vertical="center" wrapText="1"/>
    </xf>
    <xf numFmtId="0" fontId="39" fillId="3" borderId="10" xfId="0" applyFont="1" applyFill="1" applyBorder="1" applyAlignment="1">
      <alignment horizontal="left" vertical="center" wrapText="1"/>
    </xf>
    <xf numFmtId="0" fontId="39" fillId="3" borderId="19" xfId="0" applyFont="1" applyFill="1" applyBorder="1" applyAlignment="1">
      <alignment horizontal="left" vertical="center" wrapText="1"/>
    </xf>
    <xf numFmtId="0" fontId="39" fillId="3" borderId="0" xfId="0" applyFont="1" applyFill="1" applyAlignment="1">
      <alignment horizontal="left" vertical="center" wrapText="1"/>
    </xf>
    <xf numFmtId="0" fontId="39" fillId="3" borderId="20" xfId="0" applyFont="1" applyFill="1" applyBorder="1" applyAlignment="1">
      <alignment horizontal="left" vertical="center" wrapText="1"/>
    </xf>
    <xf numFmtId="0" fontId="39" fillId="0" borderId="6" xfId="19" applyFont="1" applyBorder="1" applyAlignment="1">
      <alignment horizontal="left" vertical="center" wrapText="1"/>
    </xf>
    <xf numFmtId="0" fontId="39" fillId="0" borderId="1" xfId="19" applyFont="1" applyBorder="1" applyAlignment="1">
      <alignment horizontal="left" vertical="center" wrapText="1"/>
    </xf>
    <xf numFmtId="0" fontId="39" fillId="0" borderId="2" xfId="19" applyFont="1" applyBorder="1" applyAlignment="1">
      <alignment horizontal="left" vertical="center" wrapText="1"/>
    </xf>
    <xf numFmtId="0" fontId="10" fillId="4" borderId="0" xfId="0" applyFont="1" applyFill="1" applyAlignment="1">
      <alignment horizontal="left" vertical="center" wrapText="1"/>
    </xf>
    <xf numFmtId="0" fontId="39" fillId="0" borderId="6" xfId="19" applyFont="1" applyBorder="1" applyAlignment="1">
      <alignment horizontal="center" vertical="center" wrapText="1"/>
    </xf>
    <xf numFmtId="0" fontId="39" fillId="0" borderId="1" xfId="19" applyFont="1" applyBorder="1" applyAlignment="1">
      <alignment horizontal="center" vertical="center" wrapText="1"/>
    </xf>
    <xf numFmtId="0" fontId="39" fillId="0" borderId="2" xfId="19" applyFont="1" applyBorder="1" applyAlignment="1">
      <alignment horizontal="center" vertical="center" wrapText="1"/>
    </xf>
    <xf numFmtId="0" fontId="39" fillId="0" borderId="6" xfId="19" applyFont="1" applyBorder="1" applyAlignment="1">
      <alignment horizontal="center" vertical="center"/>
    </xf>
    <xf numFmtId="0" fontId="39" fillId="0" borderId="1" xfId="19" applyFont="1" applyBorder="1" applyAlignment="1">
      <alignment horizontal="center" vertical="center"/>
    </xf>
    <xf numFmtId="0" fontId="39" fillId="0" borderId="2" xfId="19" applyFont="1" applyBorder="1" applyAlignment="1">
      <alignment horizontal="center" vertical="center"/>
    </xf>
    <xf numFmtId="0" fontId="43" fillId="0" borderId="0" xfId="0" applyFont="1" applyAlignment="1">
      <alignment horizontal="right" vertical="center"/>
    </xf>
    <xf numFmtId="0" fontId="11" fillId="0" borderId="0" xfId="0" applyFont="1" applyAlignment="1">
      <alignment horizontal="center" vertical="center"/>
    </xf>
    <xf numFmtId="0" fontId="10" fillId="4" borderId="4" xfId="0" applyFont="1" applyFill="1" applyBorder="1" applyAlignment="1">
      <alignment horizontal="left" vertical="center"/>
    </xf>
    <xf numFmtId="0" fontId="10" fillId="3" borderId="1" xfId="0" applyFont="1" applyFill="1" applyBorder="1" applyAlignment="1">
      <alignment horizontal="center" vertical="center"/>
    </xf>
    <xf numFmtId="0" fontId="10" fillId="3" borderId="2" xfId="0" applyFont="1" applyFill="1" applyBorder="1" applyAlignment="1">
      <alignment horizontal="center" vertical="center"/>
    </xf>
    <xf numFmtId="0" fontId="39" fillId="0" borderId="9" xfId="19" applyFont="1" applyBorder="1" applyAlignment="1">
      <alignment horizontal="center" vertical="center" textRotation="255" wrapText="1"/>
    </xf>
    <xf numFmtId="0" fontId="39" fillId="0" borderId="14" xfId="19" applyFont="1" applyBorder="1" applyAlignment="1">
      <alignment horizontal="center" vertical="center" textRotation="255" wrapText="1"/>
    </xf>
    <xf numFmtId="0" fontId="39" fillId="0" borderId="11" xfId="19" applyFont="1" applyBorder="1" applyAlignment="1">
      <alignment horizontal="center" vertical="center" textRotation="255" wrapText="1"/>
    </xf>
    <xf numFmtId="0" fontId="39" fillId="0" borderId="5" xfId="19" applyFont="1" applyBorder="1" applyAlignment="1">
      <alignment horizontal="center" vertical="center"/>
    </xf>
    <xf numFmtId="0" fontId="39" fillId="3" borderId="6" xfId="19" applyFont="1" applyFill="1" applyBorder="1" applyAlignment="1">
      <alignment horizontal="center" vertical="top" wrapText="1"/>
    </xf>
    <xf numFmtId="0" fontId="39" fillId="3" borderId="1" xfId="19" applyFont="1" applyFill="1" applyBorder="1" applyAlignment="1">
      <alignment horizontal="center" vertical="top" wrapText="1"/>
    </xf>
    <xf numFmtId="0" fontId="39" fillId="3" borderId="2" xfId="19" applyFont="1" applyFill="1" applyBorder="1" applyAlignment="1">
      <alignment horizontal="center" vertical="top" wrapText="1"/>
    </xf>
    <xf numFmtId="13" fontId="39" fillId="3" borderId="5" xfId="0" applyNumberFormat="1" applyFont="1" applyFill="1" applyBorder="1" applyAlignment="1">
      <alignment horizontal="center" vertical="center"/>
    </xf>
    <xf numFmtId="38" fontId="39" fillId="2" borderId="6" xfId="1" applyFont="1" applyFill="1" applyBorder="1" applyAlignment="1">
      <alignment horizontal="center" vertical="center"/>
    </xf>
    <xf numFmtId="38" fontId="39" fillId="2" borderId="2" xfId="1" applyFont="1" applyFill="1" applyBorder="1" applyAlignment="1">
      <alignment horizontal="center" vertical="center"/>
    </xf>
    <xf numFmtId="0" fontId="36" fillId="3" borderId="5" xfId="0" applyFont="1" applyFill="1" applyBorder="1" applyAlignment="1">
      <alignment horizontal="center" vertical="center" wrapText="1"/>
    </xf>
    <xf numFmtId="183" fontId="39" fillId="0" borderId="5" xfId="0" applyNumberFormat="1" applyFont="1" applyBorder="1" applyAlignment="1">
      <alignment horizontal="right" vertical="center"/>
    </xf>
    <xf numFmtId="182" fontId="39" fillId="0" borderId="5" xfId="27" applyNumberFormat="1" applyFont="1" applyBorder="1" applyAlignment="1">
      <alignment horizontal="right" vertical="center"/>
    </xf>
    <xf numFmtId="180" fontId="39" fillId="0" borderId="5" xfId="0" applyNumberFormat="1" applyFont="1" applyBorder="1" applyAlignment="1">
      <alignment horizontal="center" vertical="center"/>
    </xf>
    <xf numFmtId="0" fontId="12" fillId="0" borderId="0" xfId="0" applyFont="1" applyAlignment="1">
      <alignment horizontal="center" vertical="center"/>
    </xf>
    <xf numFmtId="0" fontId="8" fillId="0" borderId="5" xfId="0" applyFont="1" applyBorder="1" applyAlignment="1">
      <alignment horizontal="center" vertical="center"/>
    </xf>
    <xf numFmtId="0" fontId="8" fillId="0" borderId="5" xfId="0" applyFont="1" applyBorder="1" applyAlignment="1">
      <alignment horizontal="center" vertical="center" textRotation="255"/>
    </xf>
    <xf numFmtId="0" fontId="8" fillId="0" borderId="9" xfId="0" applyFont="1" applyBorder="1" applyAlignment="1">
      <alignment horizontal="center" vertical="center" textRotation="255"/>
    </xf>
    <xf numFmtId="0" fontId="8" fillId="0" borderId="14" xfId="0" applyFont="1" applyBorder="1" applyAlignment="1">
      <alignment horizontal="center" vertical="center" textRotation="255"/>
    </xf>
    <xf numFmtId="0" fontId="8" fillId="0" borderId="11" xfId="0" applyFont="1" applyBorder="1" applyAlignment="1">
      <alignment horizontal="center" vertical="center" textRotation="255"/>
    </xf>
    <xf numFmtId="0" fontId="8" fillId="0" borderId="6" xfId="0" applyFont="1" applyBorder="1" applyAlignment="1">
      <alignment horizontal="center" vertical="center" textRotation="255"/>
    </xf>
    <xf numFmtId="0" fontId="8" fillId="0" borderId="2" xfId="0" applyFont="1" applyBorder="1" applyAlignment="1">
      <alignment horizontal="center" vertical="center" textRotation="255"/>
    </xf>
    <xf numFmtId="0" fontId="13" fillId="0" borderId="0" xfId="10" applyFont="1" applyAlignment="1">
      <alignment horizontal="distributed" vertical="center"/>
    </xf>
    <xf numFmtId="0" fontId="13" fillId="0" borderId="0" xfId="10" applyFont="1" applyAlignment="1">
      <alignment vertical="center" shrinkToFit="1"/>
    </xf>
    <xf numFmtId="179" fontId="13" fillId="0" borderId="0" xfId="10" applyNumberFormat="1" applyFont="1" applyAlignment="1">
      <alignment horizontal="left" vertical="center"/>
    </xf>
    <xf numFmtId="0" fontId="42" fillId="0" borderId="0" xfId="10" applyFont="1" applyAlignment="1">
      <alignment horizontal="center" vertical="center"/>
    </xf>
    <xf numFmtId="178" fontId="13" fillId="0" borderId="0" xfId="10" applyNumberFormat="1" applyFont="1" applyAlignment="1">
      <alignment vertical="center" wrapText="1"/>
    </xf>
    <xf numFmtId="0" fontId="13" fillId="0" borderId="0" xfId="10" applyFont="1" applyAlignment="1">
      <alignment horizontal="center" vertical="center"/>
    </xf>
    <xf numFmtId="0" fontId="13" fillId="0" borderId="0" xfId="10" applyFont="1" applyAlignment="1">
      <alignment horizontal="left" vertical="center"/>
    </xf>
    <xf numFmtId="58" fontId="13" fillId="0" borderId="0" xfId="10" applyNumberFormat="1" applyFont="1" applyAlignment="1">
      <alignment horizontal="left" vertical="center"/>
    </xf>
    <xf numFmtId="0" fontId="13" fillId="0" borderId="0" xfId="10" applyFont="1" applyAlignment="1">
      <alignment horizontal="left" vertical="center" wrapText="1"/>
    </xf>
    <xf numFmtId="58" fontId="13" fillId="0" borderId="0" xfId="10" applyNumberFormat="1" applyFont="1" applyAlignment="1">
      <alignment horizontal="right" vertical="center"/>
    </xf>
    <xf numFmtId="0" fontId="38" fillId="0" borderId="0" xfId="10" applyFont="1" applyAlignment="1">
      <alignment horizontal="center" vertical="center"/>
    </xf>
    <xf numFmtId="177" fontId="42" fillId="0" borderId="0" xfId="10" applyNumberFormat="1" applyFont="1" applyAlignment="1">
      <alignment horizontal="center" vertical="center"/>
    </xf>
    <xf numFmtId="0" fontId="39" fillId="0" borderId="0" xfId="20" applyFont="1" applyAlignment="1">
      <alignment horizontal="left" vertical="center" wrapText="1"/>
    </xf>
    <xf numFmtId="0" fontId="26" fillId="0" borderId="30" xfId="20" applyFont="1" applyBorder="1" applyAlignment="1">
      <alignment horizontal="center" vertical="center"/>
    </xf>
    <xf numFmtId="0" fontId="26" fillId="0" borderId="10" xfId="20" applyFont="1" applyBorder="1" applyAlignment="1">
      <alignment horizontal="center" vertical="center"/>
    </xf>
    <xf numFmtId="0" fontId="26" fillId="0" borderId="19" xfId="20" applyFont="1" applyBorder="1" applyAlignment="1">
      <alignment horizontal="center" vertical="center"/>
    </xf>
    <xf numFmtId="0" fontId="26" fillId="0" borderId="20" xfId="20" applyFont="1" applyBorder="1" applyAlignment="1">
      <alignment horizontal="center" vertical="center"/>
    </xf>
    <xf numFmtId="0" fontId="26" fillId="0" borderId="51" xfId="20" applyFont="1" applyBorder="1" applyAlignment="1">
      <alignment horizontal="center" vertical="center"/>
    </xf>
    <xf numFmtId="0" fontId="26" fillId="0" borderId="52" xfId="20" applyFont="1" applyBorder="1" applyAlignment="1">
      <alignment horizontal="center" vertical="center"/>
    </xf>
    <xf numFmtId="0" fontId="26" fillId="0" borderId="9" xfId="20" applyFont="1" applyBorder="1" applyAlignment="1">
      <alignment horizontal="center" vertical="center" wrapText="1"/>
    </xf>
    <xf numFmtId="0" fontId="26" fillId="0" borderId="53" xfId="20" applyFont="1" applyBorder="1" applyAlignment="1">
      <alignment horizontal="center" vertical="center" wrapText="1"/>
    </xf>
    <xf numFmtId="0" fontId="5" fillId="3" borderId="60" xfId="20" applyFill="1" applyBorder="1" applyAlignment="1">
      <alignment horizontal="center" vertical="center" wrapText="1"/>
    </xf>
    <xf numFmtId="0" fontId="5" fillId="3" borderId="5" xfId="20" applyFill="1" applyBorder="1" applyAlignment="1">
      <alignment horizontal="center" vertical="center" wrapText="1"/>
    </xf>
    <xf numFmtId="0" fontId="21" fillId="2" borderId="12" xfId="14" applyFont="1" applyFill="1" applyBorder="1" applyAlignment="1">
      <alignment horizontal="center" vertical="center" shrinkToFit="1"/>
    </xf>
    <xf numFmtId="0" fontId="21" fillId="2" borderId="21" xfId="14" applyFont="1" applyFill="1" applyBorder="1" applyAlignment="1">
      <alignment horizontal="center" vertical="center" shrinkToFit="1"/>
    </xf>
    <xf numFmtId="0" fontId="21" fillId="2" borderId="13" xfId="14" applyFont="1" applyFill="1" applyBorder="1" applyAlignment="1">
      <alignment horizontal="center" vertical="center" shrinkToFit="1"/>
    </xf>
    <xf numFmtId="1" fontId="21" fillId="2" borderId="12" xfId="14" applyNumberFormat="1" applyFont="1" applyFill="1" applyBorder="1" applyAlignment="1">
      <alignment horizontal="center" vertical="center" shrinkToFit="1"/>
    </xf>
    <xf numFmtId="1" fontId="21" fillId="2" borderId="21" xfId="14" applyNumberFormat="1" applyFont="1" applyFill="1" applyBorder="1" applyAlignment="1">
      <alignment horizontal="center" vertical="center" shrinkToFit="1"/>
    </xf>
    <xf numFmtId="1" fontId="21" fillId="2" borderId="13" xfId="14" applyNumberFormat="1" applyFont="1" applyFill="1" applyBorder="1" applyAlignment="1">
      <alignment horizontal="center" vertical="center" shrinkToFit="1"/>
    </xf>
    <xf numFmtId="1" fontId="21" fillId="2" borderId="12" xfId="14" applyNumberFormat="1" applyFont="1" applyFill="1" applyBorder="1" applyAlignment="1">
      <alignment horizontal="right" vertical="center" shrinkToFit="1"/>
    </xf>
    <xf numFmtId="1" fontId="21" fillId="2" borderId="13" xfId="14" applyNumberFormat="1" applyFont="1" applyFill="1" applyBorder="1" applyAlignment="1">
      <alignment horizontal="right" vertical="center" shrinkToFit="1"/>
    </xf>
    <xf numFmtId="2" fontId="21" fillId="0" borderId="62" xfId="14" applyNumberFormat="1" applyFont="1" applyBorder="1" applyAlignment="1">
      <alignment horizontal="right" vertical="center"/>
    </xf>
    <xf numFmtId="2" fontId="21" fillId="0" borderId="63" xfId="14" applyNumberFormat="1" applyFont="1" applyBorder="1" applyAlignment="1">
      <alignment horizontal="right" vertical="center"/>
    </xf>
    <xf numFmtId="0" fontId="21" fillId="0" borderId="9" xfId="14" applyFont="1" applyBorder="1" applyAlignment="1">
      <alignment horizontal="center" vertical="center" textRotation="255"/>
    </xf>
    <xf numFmtId="0" fontId="21" fillId="0" borderId="14" xfId="14" applyFont="1" applyBorder="1" applyAlignment="1">
      <alignment horizontal="center" vertical="center" textRotation="255"/>
    </xf>
    <xf numFmtId="0" fontId="21" fillId="0" borderId="11" xfId="14" applyFont="1" applyBorder="1" applyAlignment="1">
      <alignment horizontal="center" vertical="center" textRotation="255"/>
    </xf>
    <xf numFmtId="0" fontId="21" fillId="0" borderId="30" xfId="14" applyFont="1" applyBorder="1" applyAlignment="1">
      <alignment horizontal="center" vertical="center"/>
    </xf>
    <xf numFmtId="0" fontId="21" fillId="0" borderId="10" xfId="14" applyFont="1" applyBorder="1" applyAlignment="1">
      <alignment horizontal="center" vertical="center"/>
    </xf>
    <xf numFmtId="0" fontId="21" fillId="0" borderId="19" xfId="14" applyFont="1" applyBorder="1" applyAlignment="1">
      <alignment horizontal="center" vertical="center"/>
    </xf>
    <xf numFmtId="0" fontId="21" fillId="0" borderId="20" xfId="14" applyFont="1" applyBorder="1" applyAlignment="1">
      <alignment horizontal="center" vertical="center"/>
    </xf>
    <xf numFmtId="0" fontId="21" fillId="3" borderId="12" xfId="14" applyFont="1" applyFill="1" applyBorder="1" applyAlignment="1">
      <alignment horizontal="center" vertical="center"/>
    </xf>
    <xf numFmtId="0" fontId="21" fillId="3" borderId="21" xfId="14" applyFont="1" applyFill="1" applyBorder="1" applyAlignment="1">
      <alignment horizontal="center" vertical="center"/>
    </xf>
    <xf numFmtId="0" fontId="21" fillId="3" borderId="13" xfId="14" applyFont="1" applyFill="1" applyBorder="1" applyAlignment="1">
      <alignment horizontal="center" vertical="center"/>
    </xf>
    <xf numFmtId="0" fontId="21" fillId="3" borderId="15" xfId="14" applyFont="1" applyFill="1" applyBorder="1" applyAlignment="1">
      <alignment horizontal="center" vertical="center"/>
    </xf>
    <xf numFmtId="0" fontId="21" fillId="3" borderId="26" xfId="14" applyFont="1" applyFill="1" applyBorder="1" applyAlignment="1">
      <alignment horizontal="center" vertical="center"/>
    </xf>
    <xf numFmtId="0" fontId="21" fillId="3" borderId="16" xfId="14" applyFont="1" applyFill="1" applyBorder="1" applyAlignment="1">
      <alignment horizontal="center" vertical="center"/>
    </xf>
    <xf numFmtId="2" fontId="21" fillId="2" borderId="15" xfId="14" applyNumberFormat="1" applyFont="1" applyFill="1" applyBorder="1" applyAlignment="1">
      <alignment horizontal="center" vertical="center"/>
    </xf>
    <xf numFmtId="2" fontId="21" fillId="2" borderId="26" xfId="14" applyNumberFormat="1" applyFont="1" applyFill="1" applyBorder="1" applyAlignment="1">
      <alignment horizontal="center" vertical="center"/>
    </xf>
    <xf numFmtId="2" fontId="21" fillId="2" borderId="16" xfId="14" applyNumberFormat="1" applyFont="1" applyFill="1" applyBorder="1" applyAlignment="1">
      <alignment horizontal="center" vertical="center"/>
    </xf>
    <xf numFmtId="0" fontId="21" fillId="3" borderId="0" xfId="14" applyFont="1" applyFill="1" applyAlignment="1">
      <alignment horizontal="left" vertical="center"/>
    </xf>
    <xf numFmtId="0" fontId="22" fillId="3" borderId="0" xfId="14" applyFont="1" applyFill="1" applyAlignment="1">
      <alignment horizontal="left" vertical="center"/>
    </xf>
    <xf numFmtId="0" fontId="47" fillId="3" borderId="0" xfId="14" applyFont="1" applyFill="1" applyAlignment="1">
      <alignment horizontal="center" vertical="center"/>
    </xf>
    <xf numFmtId="0" fontId="6" fillId="6" borderId="34" xfId="14" applyFont="1" applyFill="1" applyBorder="1" applyAlignment="1">
      <alignment horizontal="center" vertical="center"/>
    </xf>
    <xf numFmtId="0" fontId="6" fillId="6" borderId="35" xfId="14" applyFont="1" applyFill="1" applyBorder="1" applyAlignment="1">
      <alignment horizontal="center" vertical="center"/>
    </xf>
    <xf numFmtId="0" fontId="6" fillId="6" borderId="36" xfId="14" applyFont="1" applyFill="1" applyBorder="1" applyAlignment="1">
      <alignment horizontal="center" vertical="center"/>
    </xf>
    <xf numFmtId="0" fontId="6" fillId="6" borderId="37" xfId="14" applyFont="1" applyFill="1" applyBorder="1" applyAlignment="1">
      <alignment horizontal="center" vertical="center"/>
    </xf>
    <xf numFmtId="0" fontId="6" fillId="6" borderId="38" xfId="14" applyFont="1" applyFill="1" applyBorder="1" applyAlignment="1">
      <alignment horizontal="center" vertical="center"/>
    </xf>
    <xf numFmtId="0" fontId="6" fillId="6" borderId="39" xfId="14" applyFont="1" applyFill="1" applyBorder="1" applyAlignment="1">
      <alignment horizontal="center" vertical="center"/>
    </xf>
    <xf numFmtId="0" fontId="6" fillId="6" borderId="41" xfId="14" applyFont="1" applyFill="1" applyBorder="1" applyAlignment="1">
      <alignment horizontal="center" vertical="center"/>
    </xf>
    <xf numFmtId="0" fontId="6" fillId="6" borderId="42" xfId="14" applyFont="1" applyFill="1" applyBorder="1" applyAlignment="1">
      <alignment horizontal="center" vertical="center"/>
    </xf>
    <xf numFmtId="0" fontId="6" fillId="6" borderId="43" xfId="14" applyFont="1" applyFill="1" applyBorder="1" applyAlignment="1">
      <alignment horizontal="center" vertical="center"/>
    </xf>
    <xf numFmtId="0" fontId="31" fillId="0" borderId="6" xfId="14" applyFont="1" applyBorder="1" applyAlignment="1">
      <alignment horizontal="center" vertical="center"/>
    </xf>
    <xf numFmtId="0" fontId="31" fillId="0" borderId="1" xfId="14" applyFont="1" applyBorder="1" applyAlignment="1">
      <alignment horizontal="center" vertical="center"/>
    </xf>
    <xf numFmtId="0" fontId="31" fillId="0" borderId="2" xfId="14" applyFont="1" applyBorder="1" applyAlignment="1">
      <alignment horizontal="center" vertical="center"/>
    </xf>
    <xf numFmtId="6" fontId="31" fillId="7" borderId="12" xfId="9" applyFont="1" applyFill="1" applyBorder="1" applyAlignment="1">
      <alignment horizontal="center" vertical="center" wrapText="1"/>
    </xf>
    <xf numFmtId="6" fontId="31" fillId="7" borderId="21" xfId="9" applyFont="1" applyFill="1" applyBorder="1" applyAlignment="1">
      <alignment horizontal="center" vertical="center" wrapText="1"/>
    </xf>
    <xf numFmtId="6" fontId="31" fillId="7" borderId="13" xfId="9" applyFont="1" applyFill="1" applyBorder="1" applyAlignment="1">
      <alignment horizontal="center" vertical="center" wrapText="1"/>
    </xf>
    <xf numFmtId="0" fontId="20" fillId="8" borderId="19" xfId="14" applyFont="1" applyFill="1" applyBorder="1" applyAlignment="1">
      <alignment horizontal="center" vertical="center" wrapText="1"/>
    </xf>
    <xf numFmtId="0" fontId="20" fillId="8" borderId="20" xfId="14" applyFont="1" applyFill="1" applyBorder="1" applyAlignment="1">
      <alignment horizontal="center" vertical="center" wrapText="1"/>
    </xf>
    <xf numFmtId="0" fontId="20" fillId="8" borderId="7" xfId="14" applyFont="1" applyFill="1" applyBorder="1" applyAlignment="1">
      <alignment horizontal="center" vertical="center" wrapText="1"/>
    </xf>
    <xf numFmtId="0" fontId="20" fillId="8" borderId="3" xfId="14" applyFont="1" applyFill="1" applyBorder="1" applyAlignment="1">
      <alignment horizontal="center" vertical="center" wrapText="1"/>
    </xf>
    <xf numFmtId="0" fontId="6" fillId="0" borderId="19" xfId="14" applyFont="1" applyBorder="1" applyAlignment="1">
      <alignment horizontal="center" vertical="center" wrapText="1"/>
    </xf>
    <xf numFmtId="0" fontId="6" fillId="0" borderId="20" xfId="14" applyFont="1" applyBorder="1" applyAlignment="1">
      <alignment horizontal="center" vertical="center" wrapText="1"/>
    </xf>
    <xf numFmtId="0" fontId="6" fillId="0" borderId="7" xfId="14" applyFont="1" applyBorder="1" applyAlignment="1">
      <alignment horizontal="center" vertical="center" wrapText="1"/>
    </xf>
    <xf numFmtId="0" fontId="6" fillId="0" borderId="3" xfId="14" applyFont="1" applyBorder="1" applyAlignment="1">
      <alignment horizontal="center" vertical="center" wrapText="1"/>
    </xf>
    <xf numFmtId="6" fontId="22" fillId="7" borderId="19" xfId="9" applyFont="1" applyFill="1" applyBorder="1" applyAlignment="1">
      <alignment horizontal="center" vertical="center" wrapText="1"/>
    </xf>
    <xf numFmtId="6" fontId="22" fillId="7" borderId="0" xfId="9" applyFont="1" applyFill="1" applyBorder="1" applyAlignment="1">
      <alignment horizontal="center" vertical="center" wrapText="1"/>
    </xf>
    <xf numFmtId="6" fontId="22" fillId="7" borderId="7" xfId="9" applyFont="1" applyFill="1" applyBorder="1" applyAlignment="1">
      <alignment horizontal="center" vertical="center" wrapText="1"/>
    </xf>
    <xf numFmtId="6" fontId="22" fillId="7" borderId="4" xfId="9" applyFont="1" applyFill="1" applyBorder="1" applyAlignment="1">
      <alignment horizontal="center" vertical="center" wrapText="1"/>
    </xf>
    <xf numFmtId="6" fontId="6" fillId="7" borderId="40" xfId="9" applyFont="1" applyFill="1" applyBorder="1" applyAlignment="1">
      <alignment horizontal="center" vertical="center" wrapText="1"/>
    </xf>
    <xf numFmtId="6" fontId="6" fillId="7" borderId="44" xfId="9" applyFont="1" applyFill="1" applyBorder="1" applyAlignment="1">
      <alignment horizontal="center" vertical="center" wrapText="1"/>
    </xf>
    <xf numFmtId="2" fontId="21" fillId="2" borderId="15" xfId="14" applyNumberFormat="1" applyFont="1" applyFill="1" applyBorder="1" applyAlignment="1">
      <alignment horizontal="right" vertical="center"/>
    </xf>
    <xf numFmtId="2" fontId="21" fillId="2" borderId="16" xfId="14" applyNumberFormat="1" applyFont="1" applyFill="1" applyBorder="1" applyAlignment="1">
      <alignment horizontal="right" vertical="center"/>
    </xf>
    <xf numFmtId="2" fontId="21" fillId="0" borderId="15" xfId="14" applyNumberFormat="1" applyFont="1" applyBorder="1" applyAlignment="1">
      <alignment horizontal="right" vertical="center"/>
    </xf>
    <xf numFmtId="2" fontId="21" fillId="0" borderId="16" xfId="14" applyNumberFormat="1" applyFont="1" applyBorder="1" applyAlignment="1">
      <alignment horizontal="right" vertical="center"/>
    </xf>
    <xf numFmtId="0" fontId="31" fillId="0" borderId="30" xfId="14" applyFont="1" applyBorder="1" applyAlignment="1">
      <alignment horizontal="center" vertical="center" wrapText="1"/>
    </xf>
    <xf numFmtId="0" fontId="31" fillId="0" borderId="8" xfId="14" applyFont="1" applyBorder="1" applyAlignment="1">
      <alignment horizontal="center" vertical="center"/>
    </xf>
    <xf numFmtId="0" fontId="31" fillId="0" borderId="7" xfId="14" applyFont="1" applyBorder="1" applyAlignment="1">
      <alignment horizontal="center" vertical="center"/>
    </xf>
    <xf numFmtId="0" fontId="31" fillId="0" borderId="4" xfId="14" applyFont="1" applyBorder="1" applyAlignment="1">
      <alignment horizontal="center" vertical="center"/>
    </xf>
    <xf numFmtId="0" fontId="22" fillId="6" borderId="46" xfId="14" applyFont="1" applyFill="1" applyBorder="1" applyAlignment="1">
      <alignment horizontal="center" vertical="center"/>
    </xf>
    <xf numFmtId="0" fontId="22" fillId="6" borderId="47" xfId="14" applyFont="1" applyFill="1" applyBorder="1" applyAlignment="1">
      <alignment horizontal="center" vertical="center"/>
    </xf>
    <xf numFmtId="0" fontId="22" fillId="6" borderId="49" xfId="14" applyFont="1" applyFill="1" applyBorder="1" applyAlignment="1">
      <alignment horizontal="center" vertical="center"/>
    </xf>
    <xf numFmtId="0" fontId="22" fillId="6" borderId="50" xfId="14" applyFont="1" applyFill="1" applyBorder="1" applyAlignment="1">
      <alignment horizontal="center" vertical="center"/>
    </xf>
    <xf numFmtId="0" fontId="40" fillId="0" borderId="0" xfId="14" applyFont="1" applyAlignment="1">
      <alignment horizontal="left" vertical="center" wrapText="1"/>
    </xf>
    <xf numFmtId="0" fontId="21" fillId="0" borderId="0" xfId="14" applyFont="1" applyAlignment="1">
      <alignment horizontal="left" vertical="center"/>
    </xf>
    <xf numFmtId="0" fontId="32" fillId="0" borderId="0" xfId="14" applyFont="1" applyAlignment="1">
      <alignment horizontal="center" vertical="center"/>
    </xf>
    <xf numFmtId="0" fontId="21" fillId="0" borderId="8" xfId="14" applyFont="1" applyBorder="1" applyAlignment="1">
      <alignment horizontal="center" vertical="center"/>
    </xf>
    <xf numFmtId="0" fontId="21" fillId="0" borderId="0" xfId="14" applyFont="1" applyAlignment="1">
      <alignment horizontal="center" vertical="center"/>
    </xf>
    <xf numFmtId="0" fontId="21" fillId="0" borderId="7" xfId="14" applyFont="1" applyBorder="1" applyAlignment="1">
      <alignment horizontal="center" vertical="center"/>
    </xf>
    <xf numFmtId="0" fontId="21" fillId="0" borderId="4" xfId="14" applyFont="1" applyBorder="1" applyAlignment="1">
      <alignment horizontal="center" vertical="center"/>
    </xf>
    <xf numFmtId="0" fontId="21" fillId="0" borderId="3" xfId="14" applyFont="1" applyBorder="1" applyAlignment="1">
      <alignment horizontal="center" vertical="center"/>
    </xf>
    <xf numFmtId="2" fontId="21" fillId="0" borderId="10" xfId="14" applyNumberFormat="1" applyFont="1" applyBorder="1" applyAlignment="1">
      <alignment horizontal="right" vertical="center"/>
    </xf>
    <xf numFmtId="2" fontId="21" fillId="0" borderId="20" xfId="14" applyNumberFormat="1" applyFont="1" applyBorder="1" applyAlignment="1">
      <alignment horizontal="right" vertical="center"/>
    </xf>
    <xf numFmtId="2" fontId="21" fillId="0" borderId="30" xfId="14" applyNumberFormat="1" applyFont="1" applyBorder="1" applyAlignment="1">
      <alignment horizontal="right" vertical="center"/>
    </xf>
    <xf numFmtId="2" fontId="21" fillId="0" borderId="19" xfId="14" applyNumberFormat="1" applyFont="1" applyBorder="1" applyAlignment="1">
      <alignment horizontal="right" vertical="center"/>
    </xf>
    <xf numFmtId="2" fontId="21" fillId="0" borderId="7" xfId="14" applyNumberFormat="1" applyFont="1" applyBorder="1" applyAlignment="1">
      <alignment horizontal="center" vertical="center"/>
    </xf>
    <xf numFmtId="2" fontId="21" fillId="0" borderId="3" xfId="14" applyNumberFormat="1" applyFont="1" applyBorder="1" applyAlignment="1">
      <alignment horizontal="center" vertical="center"/>
    </xf>
    <xf numFmtId="0" fontId="17" fillId="3" borderId="0" xfId="10" applyFont="1" applyFill="1" applyAlignment="1">
      <alignment horizontal="distributed" vertical="center"/>
    </xf>
    <xf numFmtId="0" fontId="17" fillId="3" borderId="0" xfId="10" applyFont="1" applyFill="1" applyAlignment="1">
      <alignment horizontal="center" vertical="center"/>
    </xf>
    <xf numFmtId="0" fontId="17" fillId="3" borderId="0" xfId="10" applyFont="1" applyFill="1" applyAlignment="1">
      <alignment horizontal="left" vertical="center" shrinkToFit="1"/>
    </xf>
    <xf numFmtId="0" fontId="17" fillId="3" borderId="0" xfId="10" applyFont="1" applyFill="1" applyAlignment="1">
      <alignment horizontal="left" vertical="center"/>
    </xf>
    <xf numFmtId="58" fontId="17" fillId="3" borderId="0" xfId="10" applyNumberFormat="1" applyFont="1" applyFill="1" applyAlignment="1">
      <alignment horizontal="left" vertical="center"/>
    </xf>
    <xf numFmtId="0" fontId="54" fillId="3" borderId="0" xfId="10" applyFont="1" applyFill="1" applyAlignment="1">
      <alignment horizontal="center" vertical="center"/>
    </xf>
    <xf numFmtId="0" fontId="51" fillId="3" borderId="0" xfId="10" applyFont="1" applyFill="1" applyAlignment="1">
      <alignment horizontal="center" vertical="center"/>
    </xf>
    <xf numFmtId="177" fontId="52" fillId="3" borderId="0" xfId="10" applyNumberFormat="1" applyFont="1" applyFill="1" applyAlignment="1">
      <alignment horizontal="center" vertical="center"/>
    </xf>
    <xf numFmtId="0" fontId="52" fillId="3" borderId="0" xfId="10" applyFont="1" applyFill="1" applyAlignment="1">
      <alignment horizontal="center" vertical="center"/>
    </xf>
    <xf numFmtId="0" fontId="17" fillId="3" borderId="0" xfId="10" applyFont="1" applyFill="1" applyAlignment="1">
      <alignment vertical="center" wrapText="1"/>
    </xf>
    <xf numFmtId="38" fontId="14" fillId="0" borderId="0" xfId="26" applyFont="1" applyAlignment="1">
      <alignment horizontal="center" vertical="center"/>
    </xf>
    <xf numFmtId="181" fontId="13" fillId="0" borderId="0" xfId="10" applyNumberFormat="1" applyFont="1" applyAlignment="1">
      <alignment vertical="center" wrapText="1"/>
    </xf>
    <xf numFmtId="58" fontId="13" fillId="0" borderId="0" xfId="10" applyNumberFormat="1" applyFont="1" applyAlignment="1">
      <alignment horizontal="center" vertical="center"/>
    </xf>
    <xf numFmtId="0" fontId="25" fillId="3" borderId="0" xfId="14" applyFont="1" applyFill="1" applyAlignment="1" applyProtection="1">
      <alignment horizontal="right" vertical="center" shrinkToFit="1"/>
      <protection locked="0"/>
    </xf>
    <xf numFmtId="0" fontId="24" fillId="3" borderId="0" xfId="14" applyFont="1" applyFill="1" applyAlignment="1">
      <alignment horizontal="center" vertical="center"/>
    </xf>
    <xf numFmtId="0" fontId="29" fillId="3" borderId="0" xfId="14" applyFont="1" applyFill="1" applyAlignment="1">
      <alignment horizontal="center" vertical="center"/>
    </xf>
    <xf numFmtId="0" fontId="25" fillId="3" borderId="0" xfId="14" applyFont="1" applyFill="1" applyAlignment="1">
      <alignment horizontal="center" vertical="center" shrinkToFit="1"/>
    </xf>
    <xf numFmtId="58" fontId="29" fillId="3" borderId="0" xfId="14" applyNumberFormat="1" applyFont="1" applyFill="1" applyAlignment="1">
      <alignment horizontal="center" wrapText="1" shrinkToFit="1"/>
    </xf>
    <xf numFmtId="0" fontId="29" fillId="3" borderId="0" xfId="14" applyFont="1" applyFill="1" applyAlignment="1">
      <alignment horizontal="center" wrapText="1" shrinkToFit="1"/>
    </xf>
    <xf numFmtId="0" fontId="27" fillId="3" borderId="0" xfId="14" applyFont="1" applyFill="1" applyAlignment="1">
      <alignment vertical="center" shrinkToFit="1"/>
    </xf>
    <xf numFmtId="38" fontId="24" fillId="0" borderId="6" xfId="1" applyFont="1" applyFill="1" applyBorder="1" applyAlignment="1">
      <alignment horizontal="right" vertical="center" wrapText="1"/>
    </xf>
    <xf numFmtId="38" fontId="24" fillId="0" borderId="1" xfId="1" applyFont="1" applyFill="1" applyBorder="1" applyAlignment="1">
      <alignment horizontal="right" vertical="center" wrapText="1"/>
    </xf>
    <xf numFmtId="38" fontId="24" fillId="0" borderId="2" xfId="1" applyFont="1" applyFill="1" applyBorder="1" applyAlignment="1">
      <alignment horizontal="right" vertical="center" wrapText="1"/>
    </xf>
    <xf numFmtId="0" fontId="24" fillId="3" borderId="30" xfId="14" applyFont="1" applyFill="1" applyBorder="1" applyAlignment="1">
      <alignment horizontal="center" vertical="center" wrapText="1"/>
    </xf>
    <xf numFmtId="0" fontId="26" fillId="3" borderId="8" xfId="14" applyFont="1" applyFill="1" applyBorder="1" applyAlignment="1">
      <alignment horizontal="center" vertical="center" wrapText="1"/>
    </xf>
    <xf numFmtId="0" fontId="26" fillId="3" borderId="10" xfId="14" applyFont="1" applyFill="1" applyBorder="1" applyAlignment="1">
      <alignment horizontal="center" vertical="center" wrapText="1"/>
    </xf>
    <xf numFmtId="0" fontId="25" fillId="3" borderId="19" xfId="14" applyFont="1" applyFill="1" applyBorder="1" applyAlignment="1">
      <alignment horizontal="center" vertical="center" wrapText="1"/>
    </xf>
    <xf numFmtId="0" fontId="26" fillId="3" borderId="0" xfId="14" applyFont="1" applyFill="1" applyAlignment="1">
      <alignment horizontal="center" vertical="center" wrapText="1"/>
    </xf>
    <xf numFmtId="0" fontId="26" fillId="3" borderId="20" xfId="14" applyFont="1" applyFill="1" applyBorder="1" applyAlignment="1">
      <alignment horizontal="center" vertical="center" wrapText="1"/>
    </xf>
    <xf numFmtId="0" fontId="26" fillId="3" borderId="19" xfId="14" applyFont="1" applyFill="1" applyBorder="1" applyAlignment="1">
      <alignment horizontal="center" vertical="center" wrapText="1"/>
    </xf>
    <xf numFmtId="0" fontId="26" fillId="3" borderId="4" xfId="14" applyFont="1" applyFill="1" applyBorder="1" applyAlignment="1">
      <alignment horizontal="center" vertical="center" wrapText="1"/>
    </xf>
    <xf numFmtId="0" fontId="26" fillId="3" borderId="3" xfId="14" applyFont="1" applyFill="1" applyBorder="1" applyAlignment="1">
      <alignment horizontal="center" vertical="center" wrapText="1"/>
    </xf>
    <xf numFmtId="0" fontId="25" fillId="3" borderId="30" xfId="14" applyFont="1" applyFill="1" applyBorder="1" applyAlignment="1">
      <alignment horizontal="center" vertical="center" wrapText="1"/>
    </xf>
    <xf numFmtId="0" fontId="25" fillId="3" borderId="8" xfId="14" applyFont="1" applyFill="1" applyBorder="1" applyAlignment="1">
      <alignment horizontal="center" vertical="center" wrapText="1"/>
    </xf>
    <xf numFmtId="0" fontId="25" fillId="3" borderId="31" xfId="14" applyFont="1" applyFill="1" applyBorder="1" applyAlignment="1">
      <alignment horizontal="center" vertical="center" wrapText="1"/>
    </xf>
    <xf numFmtId="0" fontId="25" fillId="3" borderId="0" xfId="14" applyFont="1" applyFill="1" applyAlignment="1">
      <alignment horizontal="center" vertical="center" wrapText="1"/>
    </xf>
    <xf numFmtId="0" fontId="25" fillId="3" borderId="22" xfId="14" applyFont="1" applyFill="1" applyBorder="1" applyAlignment="1">
      <alignment horizontal="center" vertical="center" wrapText="1"/>
    </xf>
    <xf numFmtId="0" fontId="25" fillId="3" borderId="7" xfId="14" applyFont="1" applyFill="1" applyBorder="1" applyAlignment="1">
      <alignment horizontal="center" vertical="center" wrapText="1"/>
    </xf>
    <xf numFmtId="0" fontId="25" fillId="3" borderId="4" xfId="14" applyFont="1" applyFill="1" applyBorder="1" applyAlignment="1">
      <alignment horizontal="center" vertical="center" wrapText="1"/>
    </xf>
    <xf numFmtId="0" fontId="25" fillId="3" borderId="23" xfId="14" applyFont="1" applyFill="1" applyBorder="1" applyAlignment="1">
      <alignment horizontal="center" vertical="center" wrapText="1"/>
    </xf>
    <xf numFmtId="0" fontId="25" fillId="3" borderId="58" xfId="14" applyFont="1" applyFill="1" applyBorder="1" applyAlignment="1">
      <alignment horizontal="center" vertical="center" wrapText="1"/>
    </xf>
    <xf numFmtId="0" fontId="25" fillId="3" borderId="10" xfId="14" applyFont="1" applyFill="1" applyBorder="1" applyAlignment="1">
      <alignment horizontal="center" vertical="center" wrapText="1"/>
    </xf>
    <xf numFmtId="0" fontId="25" fillId="3" borderId="29" xfId="14" applyFont="1" applyFill="1" applyBorder="1" applyAlignment="1">
      <alignment horizontal="center" vertical="center" wrapText="1"/>
    </xf>
    <xf numFmtId="0" fontId="25" fillId="3" borderId="20" xfId="14" applyFont="1" applyFill="1" applyBorder="1" applyAlignment="1">
      <alignment horizontal="center" vertical="center" wrapText="1"/>
    </xf>
    <xf numFmtId="0" fontId="25" fillId="3" borderId="59" xfId="14" applyFont="1" applyFill="1" applyBorder="1" applyAlignment="1">
      <alignment horizontal="center" vertical="center" wrapText="1"/>
    </xf>
    <xf numFmtId="0" fontId="25" fillId="3" borderId="3" xfId="14" applyFont="1" applyFill="1" applyBorder="1" applyAlignment="1">
      <alignment horizontal="center" vertical="center" wrapText="1"/>
    </xf>
    <xf numFmtId="0" fontId="25" fillId="3" borderId="6" xfId="14" applyFont="1" applyFill="1" applyBorder="1" applyAlignment="1">
      <alignment horizontal="center" vertical="center" wrapText="1"/>
    </xf>
    <xf numFmtId="0" fontId="25" fillId="3" borderId="1" xfId="14" applyFont="1" applyFill="1" applyBorder="1" applyAlignment="1">
      <alignment horizontal="center" vertical="center" wrapText="1"/>
    </xf>
    <xf numFmtId="0" fontId="25" fillId="3" borderId="2" xfId="14" applyFont="1" applyFill="1" applyBorder="1" applyAlignment="1">
      <alignment horizontal="center" vertical="center" wrapText="1"/>
    </xf>
    <xf numFmtId="38" fontId="24" fillId="0" borderId="64" xfId="1" applyFont="1" applyFill="1" applyBorder="1" applyAlignment="1">
      <alignment horizontal="right" vertical="center" wrapText="1"/>
    </xf>
    <xf numFmtId="38" fontId="24" fillId="0" borderId="65" xfId="1" applyFont="1" applyFill="1" applyBorder="1" applyAlignment="1">
      <alignment horizontal="right" vertical="center" wrapText="1"/>
    </xf>
    <xf numFmtId="38" fontId="24" fillId="0" borderId="66" xfId="1" applyFont="1" applyFill="1" applyBorder="1" applyAlignment="1">
      <alignment horizontal="right" vertical="center" wrapText="1"/>
    </xf>
    <xf numFmtId="0" fontId="27" fillId="3" borderId="0" xfId="14" applyFont="1" applyFill="1" applyAlignment="1">
      <alignment horizontal="left" vertical="center" shrinkToFit="1"/>
    </xf>
    <xf numFmtId="0" fontId="28" fillId="3" borderId="0" xfId="14" applyFont="1" applyFill="1" applyAlignment="1">
      <alignment horizontal="center" vertical="center" shrinkToFit="1"/>
    </xf>
    <xf numFmtId="0" fontId="24" fillId="3" borderId="0" xfId="14" applyFont="1" applyFill="1" applyAlignment="1">
      <alignment vertical="center" wrapText="1" shrinkToFit="1"/>
    </xf>
    <xf numFmtId="0" fontId="24" fillId="0" borderId="65" xfId="14" applyFont="1" applyBorder="1" applyAlignment="1">
      <alignment horizontal="center" vertical="center"/>
    </xf>
    <xf numFmtId="0" fontId="24" fillId="0" borderId="66" xfId="14" applyFont="1" applyBorder="1" applyAlignment="1">
      <alignment horizontal="center" vertical="center"/>
    </xf>
    <xf numFmtId="0" fontId="25" fillId="0" borderId="64" xfId="14" applyFont="1" applyBorder="1" applyAlignment="1">
      <alignment horizontal="center" vertical="center" wrapText="1" shrinkToFit="1"/>
    </xf>
    <xf numFmtId="0" fontId="25" fillId="0" borderId="65" xfId="14" applyFont="1" applyBorder="1" applyAlignment="1">
      <alignment horizontal="center" vertical="center" wrapText="1" shrinkToFit="1"/>
    </xf>
    <xf numFmtId="0" fontId="25" fillId="2" borderId="32" xfId="14" applyFont="1" applyFill="1" applyBorder="1" applyAlignment="1">
      <alignment horizontal="center" vertical="center" wrapText="1"/>
    </xf>
    <xf numFmtId="0" fontId="25" fillId="2" borderId="33" xfId="14" applyFont="1" applyFill="1" applyBorder="1" applyAlignment="1">
      <alignment horizontal="center" vertical="center" wrapText="1"/>
    </xf>
    <xf numFmtId="38" fontId="24" fillId="2" borderId="33" xfId="1" applyFont="1" applyFill="1" applyBorder="1" applyAlignment="1">
      <alignment horizontal="center" vertical="center"/>
    </xf>
    <xf numFmtId="38" fontId="24" fillId="2" borderId="57" xfId="1" applyFont="1" applyFill="1" applyBorder="1" applyAlignment="1">
      <alignment horizontal="center" vertical="center"/>
    </xf>
    <xf numFmtId="0" fontId="25" fillId="2" borderId="67" xfId="14" applyFont="1" applyFill="1" applyBorder="1" applyAlignment="1">
      <alignment horizontal="center" vertical="center" wrapText="1"/>
    </xf>
    <xf numFmtId="0" fontId="25" fillId="2" borderId="69" xfId="14" applyFont="1" applyFill="1" applyBorder="1" applyAlignment="1">
      <alignment horizontal="center" vertical="center" wrapText="1"/>
    </xf>
    <xf numFmtId="38" fontId="24" fillId="2" borderId="69" xfId="1" applyFont="1" applyFill="1" applyBorder="1" applyAlignment="1">
      <alignment horizontal="center" vertical="center"/>
    </xf>
    <xf numFmtId="38" fontId="24" fillId="2" borderId="68" xfId="1" applyFont="1" applyFill="1" applyBorder="1" applyAlignment="1">
      <alignment horizontal="center" vertical="center"/>
    </xf>
    <xf numFmtId="0" fontId="25" fillId="2" borderId="27" xfId="14" applyFont="1" applyFill="1" applyBorder="1" applyAlignment="1">
      <alignment horizontal="center" vertical="center" wrapText="1"/>
    </xf>
    <xf numFmtId="0" fontId="25" fillId="2" borderId="28" xfId="14" applyFont="1" applyFill="1" applyBorder="1" applyAlignment="1">
      <alignment horizontal="center" vertical="center" wrapText="1"/>
    </xf>
    <xf numFmtId="38" fontId="24" fillId="2" borderId="28" xfId="1" applyFont="1" applyFill="1" applyBorder="1" applyAlignment="1">
      <alignment horizontal="center" vertical="center"/>
    </xf>
    <xf numFmtId="38" fontId="24" fillId="2" borderId="56" xfId="1" applyFont="1" applyFill="1" applyBorder="1" applyAlignment="1">
      <alignment horizontal="center" vertical="center"/>
    </xf>
    <xf numFmtId="0" fontId="46" fillId="0" borderId="8" xfId="21" applyFont="1" applyBorder="1" applyAlignment="1">
      <alignment horizontal="left" vertical="center" wrapText="1"/>
    </xf>
    <xf numFmtId="0" fontId="17" fillId="0" borderId="6" xfId="21" applyFont="1" applyBorder="1" applyAlignment="1">
      <alignment horizontal="left" vertical="center" wrapText="1"/>
    </xf>
    <xf numFmtId="0" fontId="17" fillId="0" borderId="1" xfId="21" applyFont="1" applyBorder="1" applyAlignment="1">
      <alignment horizontal="left" vertical="center" wrapText="1"/>
    </xf>
    <xf numFmtId="0" fontId="17" fillId="0" borderId="2" xfId="21" applyFont="1" applyBorder="1" applyAlignment="1">
      <alignment horizontal="left" vertical="center" wrapText="1"/>
    </xf>
    <xf numFmtId="0" fontId="17" fillId="0" borderId="6" xfId="21" applyFont="1" applyBorder="1" applyAlignment="1">
      <alignment horizontal="center" vertical="center"/>
    </xf>
    <xf numFmtId="0" fontId="17" fillId="0" borderId="1" xfId="21" applyFont="1" applyBorder="1" applyAlignment="1">
      <alignment horizontal="center" vertical="center"/>
    </xf>
    <xf numFmtId="0" fontId="46" fillId="0" borderId="0" xfId="21" applyFont="1" applyAlignment="1">
      <alignment horizontal="left" vertical="center"/>
    </xf>
    <xf numFmtId="0" fontId="13" fillId="0" borderId="0" xfId="20" applyFont="1" applyAlignment="1">
      <alignment horizontal="right" vertical="center"/>
    </xf>
    <xf numFmtId="0" fontId="14" fillId="0" borderId="0" xfId="21" applyFont="1" applyAlignment="1">
      <alignment horizontal="center" vertical="center"/>
    </xf>
    <xf numFmtId="38" fontId="13" fillId="0" borderId="6" xfId="22" applyFont="1" applyBorder="1" applyAlignment="1">
      <alignment horizontal="center" vertical="center"/>
    </xf>
    <xf numFmtId="38" fontId="13" fillId="0" borderId="1" xfId="22" applyFont="1" applyBorder="1" applyAlignment="1">
      <alignment horizontal="center" vertical="center"/>
    </xf>
    <xf numFmtId="38" fontId="13" fillId="0" borderId="2" xfId="22" applyFont="1" applyBorder="1" applyAlignment="1">
      <alignment horizontal="center" vertical="center"/>
    </xf>
    <xf numFmtId="38" fontId="13" fillId="0" borderId="0" xfId="22" applyFont="1" applyBorder="1" applyAlignment="1">
      <alignment horizontal="right" vertical="center"/>
    </xf>
    <xf numFmtId="0" fontId="13" fillId="0" borderId="5" xfId="21" applyFont="1" applyBorder="1" applyAlignment="1">
      <alignment horizontal="center" vertical="center"/>
    </xf>
    <xf numFmtId="0" fontId="13" fillId="0" borderId="5" xfId="21" applyFont="1" applyBorder="1" applyAlignment="1">
      <alignment vertical="center"/>
    </xf>
    <xf numFmtId="0" fontId="13" fillId="0" borderId="6" xfId="21" applyFont="1" applyBorder="1" applyAlignment="1">
      <alignment vertical="center"/>
    </xf>
    <xf numFmtId="38" fontId="17" fillId="0" borderId="6" xfId="22" applyFont="1" applyBorder="1" applyAlignment="1">
      <alignment horizontal="center" vertical="center" wrapText="1"/>
    </xf>
    <xf numFmtId="0" fontId="13" fillId="0" borderId="2" xfId="21" applyFont="1" applyBorder="1" applyAlignment="1">
      <alignment horizontal="center" vertical="center"/>
    </xf>
    <xf numFmtId="38" fontId="17" fillId="0" borderId="9" xfId="22" applyFont="1" applyBorder="1" applyAlignment="1">
      <alignment horizontal="center" vertical="center" wrapText="1"/>
    </xf>
    <xf numFmtId="0" fontId="13" fillId="0" borderId="11" xfId="21" applyFont="1" applyBorder="1" applyAlignment="1">
      <alignment vertical="center"/>
    </xf>
    <xf numFmtId="38" fontId="18" fillId="0" borderId="6" xfId="22" applyFont="1" applyBorder="1" applyAlignment="1">
      <alignment horizontal="center" vertical="center" wrapText="1"/>
    </xf>
    <xf numFmtId="38" fontId="18" fillId="0" borderId="1" xfId="22" applyFont="1" applyBorder="1" applyAlignment="1">
      <alignment horizontal="center" vertical="center"/>
    </xf>
    <xf numFmtId="0" fontId="18" fillId="0" borderId="2" xfId="21" applyFont="1" applyBorder="1" applyAlignment="1">
      <alignment horizontal="center" vertical="center"/>
    </xf>
    <xf numFmtId="38" fontId="18" fillId="0" borderId="9" xfId="22" applyFont="1" applyBorder="1" applyAlignment="1">
      <alignment horizontal="center" vertical="center" wrapText="1"/>
    </xf>
    <xf numFmtId="38" fontId="18" fillId="0" borderId="11" xfId="22" applyFont="1" applyBorder="1" applyAlignment="1">
      <alignment horizontal="center" vertical="center"/>
    </xf>
    <xf numFmtId="38" fontId="13" fillId="0" borderId="10" xfId="22" applyFont="1" applyBorder="1" applyAlignment="1">
      <alignment horizontal="center" vertical="center"/>
    </xf>
    <xf numFmtId="0" fontId="13" fillId="0" borderId="3" xfId="21" applyFont="1" applyBorder="1" applyAlignment="1">
      <alignment horizontal="center" vertical="center"/>
    </xf>
    <xf numFmtId="0" fontId="43" fillId="0" borderId="5" xfId="0" applyFont="1" applyBorder="1" applyAlignment="1">
      <alignment horizontal="center" vertical="center"/>
    </xf>
    <xf numFmtId="0" fontId="13" fillId="3" borderId="0" xfId="10" applyFont="1" applyFill="1" applyAlignment="1">
      <alignment vertical="center" wrapText="1"/>
    </xf>
    <xf numFmtId="0" fontId="17" fillId="0" borderId="0" xfId="10" applyFont="1" applyAlignment="1">
      <alignment horizontal="left" vertical="center" wrapText="1"/>
    </xf>
    <xf numFmtId="0" fontId="17" fillId="3" borderId="0" xfId="10" applyFont="1" applyFill="1" applyAlignment="1">
      <alignment vertical="top" wrapText="1"/>
    </xf>
    <xf numFmtId="38" fontId="53" fillId="3" borderId="0" xfId="26" applyFont="1" applyFill="1" applyAlignment="1">
      <alignment horizontal="right" vertical="center" indent="1"/>
    </xf>
    <xf numFmtId="188" fontId="42" fillId="0" borderId="0" xfId="10" applyNumberFormat="1" applyFont="1" applyAlignment="1">
      <alignment horizontal="center" vertical="center"/>
    </xf>
    <xf numFmtId="0" fontId="17" fillId="0" borderId="0" xfId="10" applyFont="1" applyAlignment="1">
      <alignment horizontal="center" vertical="center"/>
    </xf>
    <xf numFmtId="0" fontId="17" fillId="0" borderId="0" xfId="10" applyFont="1" applyAlignment="1">
      <alignment vertical="center" wrapText="1"/>
    </xf>
    <xf numFmtId="0" fontId="52" fillId="0" borderId="0" xfId="10" applyFont="1">
      <alignment vertical="center"/>
    </xf>
    <xf numFmtId="0" fontId="17" fillId="0" borderId="0" xfId="10" applyFont="1" applyAlignment="1">
      <alignment horizontal="distributed" vertical="center"/>
    </xf>
    <xf numFmtId="0" fontId="51" fillId="0" borderId="0" xfId="10" applyFont="1" applyAlignment="1">
      <alignment horizontal="center" vertical="center"/>
    </xf>
    <xf numFmtId="0" fontId="17" fillId="0" borderId="0" xfId="10" applyFont="1" applyAlignment="1">
      <alignment horizontal="left" vertical="center"/>
    </xf>
    <xf numFmtId="0" fontId="58" fillId="0" borderId="0" xfId="10" applyFont="1" applyAlignment="1">
      <alignment horizontal="center" vertical="center"/>
    </xf>
    <xf numFmtId="0" fontId="17" fillId="2" borderId="0" xfId="10" applyFont="1" applyFill="1" applyAlignment="1">
      <alignment horizontal="left" vertical="center"/>
    </xf>
    <xf numFmtId="58" fontId="17" fillId="3" borderId="0" xfId="10" applyNumberFormat="1" applyFont="1" applyFill="1" applyAlignment="1">
      <alignment horizontal="right" vertical="center"/>
    </xf>
    <xf numFmtId="0" fontId="17" fillId="3" borderId="0" xfId="10" applyFont="1" applyFill="1" applyAlignment="1">
      <alignment horizontal="left" vertical="center" wrapText="1"/>
    </xf>
    <xf numFmtId="0" fontId="17" fillId="3" borderId="0" xfId="10" applyFont="1" applyFill="1" applyAlignment="1">
      <alignment horizontal="left" vertical="top"/>
    </xf>
    <xf numFmtId="58" fontId="17" fillId="3" borderId="0" xfId="10" applyNumberFormat="1" applyFont="1" applyFill="1" applyAlignment="1">
      <alignment horizontal="distributed" vertical="center"/>
    </xf>
    <xf numFmtId="0" fontId="17" fillId="2" borderId="0" xfId="10" applyFont="1" applyFill="1" applyAlignment="1">
      <alignment vertical="top"/>
    </xf>
    <xf numFmtId="0" fontId="17" fillId="0" borderId="0" xfId="10" applyFont="1" applyAlignment="1">
      <alignment horizontal="left" vertical="top"/>
    </xf>
    <xf numFmtId="0" fontId="52" fillId="0" borderId="0" xfId="10" applyFont="1" applyAlignment="1">
      <alignment horizontal="center" vertical="center"/>
    </xf>
    <xf numFmtId="58" fontId="17" fillId="0" borderId="0" xfId="10" applyNumberFormat="1" applyFont="1" applyAlignment="1">
      <alignment horizontal="distributed" vertical="center"/>
    </xf>
    <xf numFmtId="38" fontId="53" fillId="2" borderId="0" xfId="26" applyFont="1" applyFill="1" applyAlignment="1">
      <alignment horizontal="right" vertical="center" indent="1"/>
    </xf>
    <xf numFmtId="185" fontId="53" fillId="2" borderId="0" xfId="26" applyNumberFormat="1" applyFont="1" applyFill="1" applyAlignment="1">
      <alignment horizontal="right" vertical="center" indent="1"/>
    </xf>
    <xf numFmtId="185" fontId="53" fillId="2" borderId="0" xfId="26" applyNumberFormat="1" applyFont="1" applyFill="1" applyAlignment="1">
      <alignment vertical="center"/>
    </xf>
    <xf numFmtId="38" fontId="24" fillId="0" borderId="24" xfId="1" applyFont="1" applyFill="1" applyBorder="1" applyAlignment="1">
      <alignment horizontal="right" vertical="center" wrapText="1"/>
    </xf>
    <xf numFmtId="38" fontId="24" fillId="0" borderId="25" xfId="1" applyFont="1" applyFill="1" applyBorder="1" applyAlignment="1">
      <alignment horizontal="right" vertical="center" wrapText="1"/>
    </xf>
    <xf numFmtId="38" fontId="24" fillId="0" borderId="55" xfId="1" applyFont="1" applyFill="1" applyBorder="1" applyAlignment="1">
      <alignment horizontal="right" vertical="center" wrapText="1"/>
    </xf>
    <xf numFmtId="38" fontId="24" fillId="0" borderId="12" xfId="1" applyFont="1" applyFill="1" applyBorder="1" applyAlignment="1">
      <alignment horizontal="right" vertical="center" wrapText="1"/>
    </xf>
    <xf numFmtId="38" fontId="24" fillId="0" borderId="21" xfId="1" applyFont="1" applyFill="1" applyBorder="1" applyAlignment="1">
      <alignment horizontal="right" vertical="center" wrapText="1"/>
    </xf>
    <xf numFmtId="38" fontId="24" fillId="0" borderId="13" xfId="1" applyFont="1" applyFill="1" applyBorder="1" applyAlignment="1">
      <alignment horizontal="right" vertical="center" wrapText="1"/>
    </xf>
    <xf numFmtId="0" fontId="24" fillId="3" borderId="15" xfId="14" applyFont="1" applyFill="1" applyBorder="1" applyAlignment="1">
      <alignment horizontal="center" vertical="center" wrapText="1"/>
    </xf>
    <xf numFmtId="0" fontId="24" fillId="3" borderId="26" xfId="14" applyFont="1" applyFill="1" applyBorder="1" applyAlignment="1">
      <alignment horizontal="center" vertical="center" wrapText="1"/>
    </xf>
    <xf numFmtId="0" fontId="24" fillId="3" borderId="16" xfId="14" applyFont="1" applyFill="1" applyBorder="1" applyAlignment="1">
      <alignment horizontal="center" vertical="center" wrapText="1"/>
    </xf>
    <xf numFmtId="38" fontId="24" fillId="2" borderId="27" xfId="1" applyFont="1" applyFill="1" applyBorder="1" applyAlignment="1">
      <alignment horizontal="right" vertical="center" wrapText="1"/>
    </xf>
    <xf numFmtId="38" fontId="24" fillId="2" borderId="28" xfId="1" applyFont="1" applyFill="1" applyBorder="1" applyAlignment="1">
      <alignment horizontal="right" vertical="center" wrapText="1"/>
    </xf>
    <xf numFmtId="38" fontId="24" fillId="2" borderId="56" xfId="1" applyFont="1" applyFill="1" applyBorder="1" applyAlignment="1">
      <alignment horizontal="right" vertical="center" wrapText="1"/>
    </xf>
    <xf numFmtId="38" fontId="24" fillId="2" borderId="15" xfId="1" applyFont="1" applyFill="1" applyBorder="1" applyAlignment="1">
      <alignment horizontal="right" vertical="center" wrapText="1"/>
    </xf>
    <xf numFmtId="38" fontId="24" fillId="2" borderId="26" xfId="1" applyFont="1" applyFill="1" applyBorder="1" applyAlignment="1">
      <alignment horizontal="right" vertical="center" wrapText="1"/>
    </xf>
    <xf numFmtId="38" fontId="24" fillId="2" borderId="16" xfId="1" applyFont="1" applyFill="1" applyBorder="1" applyAlignment="1">
      <alignment horizontal="right" vertical="center" wrapText="1"/>
    </xf>
    <xf numFmtId="38" fontId="24" fillId="0" borderId="32" xfId="1" applyFont="1" applyFill="1" applyBorder="1" applyAlignment="1">
      <alignment horizontal="right" vertical="center" wrapText="1"/>
    </xf>
    <xf numFmtId="38" fontId="24" fillId="0" borderId="33" xfId="1" applyFont="1" applyFill="1" applyBorder="1" applyAlignment="1">
      <alignment horizontal="right" vertical="center" wrapText="1"/>
    </xf>
    <xf numFmtId="38" fontId="24" fillId="0" borderId="57" xfId="1" applyFont="1" applyFill="1" applyBorder="1" applyAlignment="1">
      <alignment horizontal="right" vertical="center" wrapText="1"/>
    </xf>
    <xf numFmtId="38" fontId="24" fillId="0" borderId="17" xfId="1" applyFont="1" applyFill="1" applyBorder="1" applyAlignment="1">
      <alignment horizontal="right" vertical="center" wrapText="1"/>
    </xf>
    <xf numFmtId="38" fontId="24" fillId="0" borderId="18" xfId="1" applyFont="1" applyFill="1" applyBorder="1" applyAlignment="1">
      <alignment horizontal="right" vertical="center" wrapText="1"/>
    </xf>
    <xf numFmtId="0" fontId="17" fillId="3" borderId="1" xfId="10" applyFont="1" applyFill="1" applyBorder="1" applyAlignment="1">
      <alignment horizontal="center" vertical="center" wrapText="1"/>
    </xf>
    <xf numFmtId="0" fontId="17" fillId="3" borderId="2" xfId="10" applyFont="1" applyFill="1" applyBorder="1" applyAlignment="1">
      <alignment horizontal="center" vertical="center" wrapText="1"/>
    </xf>
    <xf numFmtId="0" fontId="17" fillId="3" borderId="6" xfId="10" applyFont="1" applyFill="1" applyBorder="1" applyAlignment="1">
      <alignment horizontal="center" vertical="center" wrapText="1"/>
    </xf>
    <xf numFmtId="38" fontId="54" fillId="3" borderId="6" xfId="26" applyFont="1" applyFill="1" applyBorder="1" applyAlignment="1">
      <alignment vertical="center" wrapText="1"/>
    </xf>
    <xf numFmtId="38" fontId="54" fillId="3" borderId="1" xfId="26" applyFont="1" applyFill="1" applyBorder="1" applyAlignment="1">
      <alignment vertical="center" wrapText="1"/>
    </xf>
    <xf numFmtId="186" fontId="54" fillId="3" borderId="6" xfId="26" applyNumberFormat="1" applyFont="1" applyFill="1" applyBorder="1" applyAlignment="1">
      <alignment vertical="center" wrapText="1"/>
    </xf>
    <xf numFmtId="186" fontId="54" fillId="3" borderId="1" xfId="26" applyNumberFormat="1" applyFont="1" applyFill="1" applyBorder="1" applyAlignment="1">
      <alignment vertical="center" wrapText="1"/>
    </xf>
    <xf numFmtId="0" fontId="17" fillId="3" borderId="6" xfId="10" applyFont="1" applyFill="1" applyBorder="1" applyAlignment="1">
      <alignment horizontal="center" vertical="center" shrinkToFit="1"/>
    </xf>
    <xf numFmtId="0" fontId="17" fillId="3" borderId="1" xfId="10" applyFont="1" applyFill="1" applyBorder="1" applyAlignment="1">
      <alignment horizontal="center" vertical="center" shrinkToFit="1"/>
    </xf>
    <xf numFmtId="0" fontId="17" fillId="3" borderId="2" xfId="10" applyFont="1" applyFill="1" applyBorder="1" applyAlignment="1">
      <alignment horizontal="center" vertical="center" shrinkToFit="1"/>
    </xf>
    <xf numFmtId="0" fontId="54" fillId="2" borderId="0" xfId="10" applyFont="1" applyFill="1" applyAlignment="1">
      <alignment horizontal="center" vertical="center"/>
    </xf>
    <xf numFmtId="0" fontId="24" fillId="3" borderId="0" xfId="14" applyFont="1" applyFill="1" applyAlignment="1">
      <alignment horizontal="left" vertical="center" shrinkToFit="1"/>
    </xf>
    <xf numFmtId="38" fontId="24" fillId="2" borderId="64" xfId="14" applyNumberFormat="1" applyFont="1" applyFill="1" applyBorder="1" applyAlignment="1">
      <alignment horizontal="center" vertical="center" wrapText="1"/>
    </xf>
    <xf numFmtId="0" fontId="24" fillId="2" borderId="65" xfId="14" applyFont="1" applyFill="1" applyBorder="1" applyAlignment="1">
      <alignment horizontal="center" vertical="center" wrapText="1"/>
    </xf>
    <xf numFmtId="38" fontId="24" fillId="2" borderId="65" xfId="14" applyNumberFormat="1" applyFont="1" applyFill="1" applyBorder="1" applyAlignment="1">
      <alignment horizontal="center" vertical="center" wrapText="1"/>
    </xf>
    <xf numFmtId="0" fontId="24" fillId="2" borderId="66" xfId="14" applyFont="1" applyFill="1" applyBorder="1" applyAlignment="1">
      <alignment horizontal="center" vertical="center" wrapText="1"/>
    </xf>
    <xf numFmtId="189" fontId="24" fillId="2" borderId="6" xfId="14" applyNumberFormat="1" applyFont="1" applyFill="1" applyBorder="1" applyAlignment="1">
      <alignment horizontal="center" vertical="center" wrapText="1"/>
    </xf>
    <xf numFmtId="0" fontId="24" fillId="2" borderId="1" xfId="14" applyFont="1" applyFill="1" applyBorder="1" applyAlignment="1">
      <alignment horizontal="center" vertical="center" wrapText="1"/>
    </xf>
    <xf numFmtId="0" fontId="24" fillId="2" borderId="2" xfId="14" applyFont="1" applyFill="1" applyBorder="1" applyAlignment="1">
      <alignment horizontal="center" vertical="center" wrapText="1"/>
    </xf>
    <xf numFmtId="0" fontId="24" fillId="3" borderId="0" xfId="14" applyFont="1" applyFill="1" applyAlignment="1">
      <alignment vertical="center" shrinkToFit="1"/>
    </xf>
    <xf numFmtId="0" fontId="25" fillId="3" borderId="71" xfId="14" applyFont="1" applyFill="1" applyBorder="1" applyAlignment="1">
      <alignment horizontal="center" vertical="center" wrapText="1"/>
    </xf>
    <xf numFmtId="0" fontId="25" fillId="3" borderId="72" xfId="14" applyFont="1" applyFill="1" applyBorder="1" applyAlignment="1">
      <alignment horizontal="center" vertical="center" wrapText="1"/>
    </xf>
    <xf numFmtId="0" fontId="25" fillId="3" borderId="73" xfId="14" applyFont="1" applyFill="1" applyBorder="1" applyAlignment="1">
      <alignment horizontal="center" vertical="center" wrapText="1"/>
    </xf>
    <xf numFmtId="0" fontId="25" fillId="3" borderId="74" xfId="14" applyFont="1" applyFill="1" applyBorder="1" applyAlignment="1">
      <alignment horizontal="center" vertical="center" wrapText="1"/>
    </xf>
    <xf numFmtId="0" fontId="25" fillId="3" borderId="75" xfId="14" applyFont="1" applyFill="1" applyBorder="1" applyAlignment="1">
      <alignment horizontal="center" vertical="center" wrapText="1"/>
    </xf>
    <xf numFmtId="0" fontId="25" fillId="3" borderId="76" xfId="14" applyFont="1" applyFill="1" applyBorder="1" applyAlignment="1">
      <alignment horizontal="center" vertical="center" wrapText="1"/>
    </xf>
    <xf numFmtId="0" fontId="48" fillId="3" borderId="0" xfId="10" applyFont="1" applyFill="1" applyAlignment="1">
      <alignment horizontal="distributed" vertical="center" shrinkToFit="1"/>
    </xf>
    <xf numFmtId="58" fontId="17" fillId="3" borderId="0" xfId="10" applyNumberFormat="1" applyFont="1" applyFill="1" applyAlignment="1">
      <alignment horizontal="center" vertical="center"/>
    </xf>
    <xf numFmtId="38" fontId="53" fillId="0" borderId="0" xfId="26" applyFont="1" applyAlignment="1">
      <alignment horizontal="right" vertical="center" indent="1"/>
    </xf>
    <xf numFmtId="187" fontId="42" fillId="0" borderId="0" xfId="10" applyNumberFormat="1" applyFont="1" applyAlignment="1">
      <alignment horizontal="center" vertical="center"/>
    </xf>
    <xf numFmtId="0" fontId="55" fillId="3" borderId="0" xfId="10" applyFont="1" applyFill="1" applyAlignment="1">
      <alignment horizontal="center" vertical="center"/>
    </xf>
    <xf numFmtId="38" fontId="57" fillId="2" borderId="0" xfId="26" applyFont="1" applyFill="1" applyAlignment="1">
      <alignment horizontal="center" vertical="center"/>
    </xf>
  </cellXfs>
  <cellStyles count="28">
    <cellStyle name="パーセント" xfId="27" builtinId="5"/>
    <cellStyle name="パーセント 2" xfId="3" xr:uid="{00000000-0005-0000-0000-000000000000}"/>
    <cellStyle name="パーセント 2 2" xfId="4" xr:uid="{00000000-0005-0000-0000-000001000000}"/>
    <cellStyle name="パーセント 2 3" xfId="23" xr:uid="{00000000-0005-0000-0000-000002000000}"/>
    <cellStyle name="桁区切り" xfId="1" builtinId="6"/>
    <cellStyle name="桁区切り 2" xfId="6" xr:uid="{00000000-0005-0000-0000-000004000000}"/>
    <cellStyle name="桁区切り 2 2" xfId="7" xr:uid="{00000000-0005-0000-0000-000005000000}"/>
    <cellStyle name="桁区切り 2 3" xfId="22" xr:uid="{00000000-0005-0000-0000-000006000000}"/>
    <cellStyle name="桁区切り 3" xfId="8" xr:uid="{00000000-0005-0000-0000-000007000000}"/>
    <cellStyle name="桁区切り 4" xfId="5" xr:uid="{00000000-0005-0000-0000-000008000000}"/>
    <cellStyle name="桁区切り 5" xfId="26" xr:uid="{00000000-0005-0000-0000-000009000000}"/>
    <cellStyle name="通貨 2" xfId="9" xr:uid="{00000000-0005-0000-0000-00000A000000}"/>
    <cellStyle name="標準" xfId="0" builtinId="0"/>
    <cellStyle name="標準 2" xfId="10" xr:uid="{00000000-0005-0000-0000-00000C000000}"/>
    <cellStyle name="標準 2 2" xfId="11" xr:uid="{00000000-0005-0000-0000-00000D000000}"/>
    <cellStyle name="標準 2 2 2" xfId="12" xr:uid="{00000000-0005-0000-0000-00000E000000}"/>
    <cellStyle name="標準 2 2_□交付申請及び完了　様式Ｈ22Ｂ2（ケア連携一式）100702" xfId="13" xr:uid="{00000000-0005-0000-0000-00000F000000}"/>
    <cellStyle name="標準 2 3" xfId="14" xr:uid="{00000000-0005-0000-0000-000010000000}"/>
    <cellStyle name="標準 3" xfId="15" xr:uid="{00000000-0005-0000-0000-000011000000}"/>
    <cellStyle name="標準 3 2" xfId="25" xr:uid="{00000000-0005-0000-0000-000012000000}"/>
    <cellStyle name="標準 4" xfId="16" xr:uid="{00000000-0005-0000-0000-000013000000}"/>
    <cellStyle name="標準 4 2" xfId="17" xr:uid="{00000000-0005-0000-0000-000014000000}"/>
    <cellStyle name="標準 5" xfId="18" xr:uid="{00000000-0005-0000-0000-000015000000}"/>
    <cellStyle name="標準 6" xfId="2" xr:uid="{00000000-0005-0000-0000-000016000000}"/>
    <cellStyle name="標準 7" xfId="19" xr:uid="{00000000-0005-0000-0000-000017000000}"/>
    <cellStyle name="標準_交付申請額の算出方法" xfId="20" xr:uid="{00000000-0005-0000-0000-000019000000}"/>
    <cellStyle name="標準_高優賃補助金計算書" xfId="21" xr:uid="{00000000-0005-0000-0000-00001A000000}"/>
    <cellStyle name="標準_全体設計・補助金算定様式" xfId="24" xr:uid="{00000000-0005-0000-0000-00001B000000}"/>
  </cellStyles>
  <dxfs count="0"/>
  <tableStyles count="0" defaultTableStyle="TableStyleMedium2" defaultPivotStyle="PivotStyleLight16"/>
  <colors>
    <mruColors>
      <color rgb="FFFFFF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62</xdr:col>
      <xdr:colOff>0</xdr:colOff>
      <xdr:row>0</xdr:row>
      <xdr:rowOff>0</xdr:rowOff>
    </xdr:from>
    <xdr:to>
      <xdr:col>62</xdr:col>
      <xdr:colOff>0</xdr:colOff>
      <xdr:row>0</xdr:row>
      <xdr:rowOff>0</xdr:rowOff>
    </xdr:to>
    <xdr:sp macro="" textlink="">
      <xdr:nvSpPr>
        <xdr:cNvPr id="2" name="AutoShape 8">
          <a:extLst>
            <a:ext uri="{FF2B5EF4-FFF2-40B4-BE49-F238E27FC236}">
              <a16:creationId xmlns:a16="http://schemas.microsoft.com/office/drawing/2014/main" id="{0DFBEAD2-1E38-4558-86CD-2D098E5E3307}"/>
            </a:ext>
          </a:extLst>
        </xdr:cNvPr>
        <xdr:cNvSpPr>
          <a:spLocks noChangeArrowheads="1"/>
        </xdr:cNvSpPr>
      </xdr:nvSpPr>
      <xdr:spPr bwMode="auto">
        <a:xfrm>
          <a:off x="21617940" y="0"/>
          <a:ext cx="0" cy="0"/>
        </a:xfrm>
        <a:prstGeom prst="roundRect">
          <a:avLst>
            <a:gd name="adj" fmla="val 13370"/>
          </a:avLst>
        </a:prstGeom>
        <a:solidFill>
          <a:srgbClr val="FFFFFF"/>
        </a:solidFill>
        <a:ln w="9525">
          <a:solidFill>
            <a:srgbClr val="365F91"/>
          </a:solidFill>
          <a:prstDash val="dash"/>
          <a:round/>
          <a:headEnd/>
          <a:tailEnd/>
        </a:ln>
      </xdr:spPr>
      <xdr:txBody>
        <a:bodyPr vertOverflow="clip" wrap="square" lIns="16560" tIns="8890" rIns="16560" bIns="8890" anchor="t" upright="1"/>
        <a:lstStyle/>
        <a:p>
          <a:pPr algn="l" rtl="0">
            <a:defRPr sz="1000"/>
          </a:pPr>
          <a:r>
            <a:rPr lang="ja-JP" altLang="en-US" sz="900" b="0" i="0" u="none" strike="noStrike" baseline="0">
              <a:solidFill>
                <a:srgbClr val="333399"/>
              </a:solidFill>
              <a:latin typeface="HG丸ｺﾞｼｯｸM-PRO"/>
              <a:ea typeface="HG丸ｺﾞｼｯｸM-PRO"/>
            </a:rPr>
            <a:t>申請日時点の国土交通大臣名を記入してください。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CCB23-875A-47A1-8346-54F4C2EB3FC0}">
  <sheetPr>
    <tabColor rgb="FFFF0000"/>
  </sheetPr>
  <dimension ref="A1:C20"/>
  <sheetViews>
    <sheetView zoomScale="85" zoomScaleNormal="85" workbookViewId="0">
      <selection activeCell="I24" sqref="I24"/>
    </sheetView>
  </sheetViews>
  <sheetFormatPr defaultRowHeight="18"/>
  <cols>
    <col min="1" max="1" width="27.5" style="120" customWidth="1"/>
    <col min="2" max="2" width="34.59765625" style="120" customWidth="1"/>
    <col min="3" max="3" width="29" style="120" customWidth="1"/>
  </cols>
  <sheetData>
    <row r="1" spans="1:3">
      <c r="A1" s="120" t="s">
        <v>140</v>
      </c>
    </row>
    <row r="3" spans="1:3">
      <c r="A3" s="121" t="s">
        <v>141</v>
      </c>
      <c r="B3" s="122" t="s">
        <v>154</v>
      </c>
      <c r="C3" s="123"/>
    </row>
    <row r="4" spans="1:3">
      <c r="A4" s="124" t="s">
        <v>166</v>
      </c>
      <c r="B4" s="125" t="s">
        <v>439</v>
      </c>
      <c r="C4" s="126" t="s">
        <v>142</v>
      </c>
    </row>
    <row r="5" spans="1:3">
      <c r="A5" s="124" t="s">
        <v>165</v>
      </c>
      <c r="B5" s="125" t="s">
        <v>156</v>
      </c>
      <c r="C5" s="129" t="s">
        <v>150</v>
      </c>
    </row>
    <row r="6" spans="1:3">
      <c r="A6" s="124" t="s">
        <v>164</v>
      </c>
      <c r="B6" s="125"/>
      <c r="C6" s="129" t="s">
        <v>150</v>
      </c>
    </row>
    <row r="7" spans="1:3">
      <c r="A7" s="127" t="s">
        <v>143</v>
      </c>
      <c r="B7" s="128"/>
      <c r="C7" s="129"/>
    </row>
    <row r="8" spans="1:3">
      <c r="A8" s="127" t="s">
        <v>144</v>
      </c>
      <c r="B8" s="128"/>
      <c r="C8" s="129"/>
    </row>
    <row r="9" spans="1:3">
      <c r="A9" s="127" t="s">
        <v>145</v>
      </c>
      <c r="B9" s="128"/>
      <c r="C9" s="129" t="s">
        <v>146</v>
      </c>
    </row>
    <row r="10" spans="1:3">
      <c r="A10" s="127"/>
      <c r="B10" s="130"/>
      <c r="C10" s="129"/>
    </row>
    <row r="11" spans="1:3">
      <c r="A11" s="127" t="s">
        <v>170</v>
      </c>
      <c r="B11" s="128"/>
      <c r="C11" s="129"/>
    </row>
    <row r="12" spans="1:3">
      <c r="A12" s="127" t="s">
        <v>171</v>
      </c>
      <c r="B12" s="125"/>
      <c r="C12" s="129" t="s">
        <v>142</v>
      </c>
    </row>
    <row r="13" spans="1:3">
      <c r="A13" s="127" t="s">
        <v>147</v>
      </c>
      <c r="B13" s="128"/>
      <c r="C13" s="129"/>
    </row>
    <row r="14" spans="1:3">
      <c r="A14" s="127" t="s">
        <v>148</v>
      </c>
      <c r="B14" s="128"/>
      <c r="C14" s="129"/>
    </row>
    <row r="15" spans="1:3">
      <c r="A15" s="127" t="s">
        <v>172</v>
      </c>
      <c r="B15" s="128"/>
      <c r="C15" s="129" t="s">
        <v>151</v>
      </c>
    </row>
    <row r="16" spans="1:3">
      <c r="A16" s="127" t="s">
        <v>153</v>
      </c>
      <c r="B16" s="128"/>
      <c r="C16" s="129"/>
    </row>
    <row r="17" spans="1:3">
      <c r="A17" s="127" t="s">
        <v>149</v>
      </c>
      <c r="B17" s="128"/>
      <c r="C17" s="129" t="s">
        <v>150</v>
      </c>
    </row>
    <row r="18" spans="1:3">
      <c r="A18" s="127" t="s">
        <v>152</v>
      </c>
      <c r="B18" s="128"/>
      <c r="C18" s="129" t="s">
        <v>150</v>
      </c>
    </row>
    <row r="19" spans="1:3">
      <c r="A19" s="127" t="s">
        <v>179</v>
      </c>
      <c r="B19" s="125"/>
      <c r="C19" s="129" t="s">
        <v>142</v>
      </c>
    </row>
    <row r="20" spans="1:3">
      <c r="A20" s="127"/>
      <c r="B20" s="128"/>
      <c r="C20" s="129"/>
    </row>
  </sheetData>
  <phoneticPr fontId="2"/>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E5132148-3CCA-4F74-A6C6-9C3912911F8B}">
          <x14:formula1>
            <xm:f>プルダウン!$A$2:$A$10</xm:f>
          </x14:formula1>
          <xm:sqref>B5</xm:sqref>
        </x14:dataValidation>
        <x14:dataValidation type="list" allowBlank="1" showInputMessage="1" showErrorMessage="1" xr:uid="{934D87D5-7EA9-41BD-BC61-3AD4ED0965B8}">
          <x14:formula1>
            <xm:f>プルダウン!$C$2:$C$4</xm:f>
          </x14:formula1>
          <xm:sqref>B6</xm:sqref>
        </x14:dataValidation>
        <x14:dataValidation type="list" allowBlank="1" showInputMessage="1" showErrorMessage="1" xr:uid="{E3A5EC55-E662-4E72-A379-5A5399A73CDD}">
          <x14:formula1>
            <xm:f>プルダウン!$D$2:$D$4</xm:f>
          </x14:formula1>
          <xm:sqref>B17</xm:sqref>
        </x14:dataValidation>
        <x14:dataValidation type="list" allowBlank="1" showInputMessage="1" showErrorMessage="1" xr:uid="{42FAA756-612D-42D4-9AA3-C986EB856C88}">
          <x14:formula1>
            <xm:f>プルダウン!$E$2:$E$4</xm:f>
          </x14:formula1>
          <xm:sqref>B18</xm:sqref>
        </x14:dataValidation>
        <x14:dataValidation type="list" allowBlank="1" showInputMessage="1" showErrorMessage="1" xr:uid="{9CFE879E-7A98-4BFB-A1EA-466D0145BA13}">
          <x14:formula1>
            <xm:f>プルダウン!$F$2:$F$5</xm:f>
          </x14:formula1>
          <xm:sqref>B16</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sheetPr>
  <dimension ref="A1:P15"/>
  <sheetViews>
    <sheetView showZeros="0" view="pageBreakPreview" zoomScale="85" zoomScaleNormal="100" zoomScaleSheetLayoutView="85" workbookViewId="0">
      <selection activeCell="D8" sqref="D8"/>
    </sheetView>
  </sheetViews>
  <sheetFormatPr defaultRowHeight="13.2"/>
  <cols>
    <col min="1" max="3" width="5.3984375" style="9" customWidth="1"/>
    <col min="4" max="16" width="9.19921875" style="10" customWidth="1"/>
    <col min="17" max="260" width="8.69921875" style="9"/>
    <col min="261" max="261" width="3.59765625" style="9" customWidth="1"/>
    <col min="262" max="262" width="14.19921875" style="9" customWidth="1"/>
    <col min="263" max="263" width="21" style="9" customWidth="1"/>
    <col min="264" max="267" width="8.8984375" style="9" customWidth="1"/>
    <col min="268" max="270" width="7.8984375" style="9" customWidth="1"/>
    <col min="271" max="271" width="14.59765625" style="9" customWidth="1"/>
    <col min="272" max="272" width="8.8984375" style="9" customWidth="1"/>
    <col min="273" max="516" width="8.69921875" style="9"/>
    <col min="517" max="517" width="3.59765625" style="9" customWidth="1"/>
    <col min="518" max="518" width="14.19921875" style="9" customWidth="1"/>
    <col min="519" max="519" width="21" style="9" customWidth="1"/>
    <col min="520" max="523" width="8.8984375" style="9" customWidth="1"/>
    <col min="524" max="526" width="7.8984375" style="9" customWidth="1"/>
    <col min="527" max="527" width="14.59765625" style="9" customWidth="1"/>
    <col min="528" max="528" width="8.8984375" style="9" customWidth="1"/>
    <col min="529" max="772" width="8.69921875" style="9"/>
    <col min="773" max="773" width="3.59765625" style="9" customWidth="1"/>
    <col min="774" max="774" width="14.19921875" style="9" customWidth="1"/>
    <col min="775" max="775" width="21" style="9" customWidth="1"/>
    <col min="776" max="779" width="8.8984375" style="9" customWidth="1"/>
    <col min="780" max="782" width="7.8984375" style="9" customWidth="1"/>
    <col min="783" max="783" width="14.59765625" style="9" customWidth="1"/>
    <col min="784" max="784" width="8.8984375" style="9" customWidth="1"/>
    <col min="785" max="1028" width="8.69921875" style="9"/>
    <col min="1029" max="1029" width="3.59765625" style="9" customWidth="1"/>
    <col min="1030" max="1030" width="14.19921875" style="9" customWidth="1"/>
    <col min="1031" max="1031" width="21" style="9" customWidth="1"/>
    <col min="1032" max="1035" width="8.8984375" style="9" customWidth="1"/>
    <col min="1036" max="1038" width="7.8984375" style="9" customWidth="1"/>
    <col min="1039" max="1039" width="14.59765625" style="9" customWidth="1"/>
    <col min="1040" max="1040" width="8.8984375" style="9" customWidth="1"/>
    <col min="1041" max="1284" width="8.69921875" style="9"/>
    <col min="1285" max="1285" width="3.59765625" style="9" customWidth="1"/>
    <col min="1286" max="1286" width="14.19921875" style="9" customWidth="1"/>
    <col min="1287" max="1287" width="21" style="9" customWidth="1"/>
    <col min="1288" max="1291" width="8.8984375" style="9" customWidth="1"/>
    <col min="1292" max="1294" width="7.8984375" style="9" customWidth="1"/>
    <col min="1295" max="1295" width="14.59765625" style="9" customWidth="1"/>
    <col min="1296" max="1296" width="8.8984375" style="9" customWidth="1"/>
    <col min="1297" max="1540" width="8.69921875" style="9"/>
    <col min="1541" max="1541" width="3.59765625" style="9" customWidth="1"/>
    <col min="1542" max="1542" width="14.19921875" style="9" customWidth="1"/>
    <col min="1543" max="1543" width="21" style="9" customWidth="1"/>
    <col min="1544" max="1547" width="8.8984375" style="9" customWidth="1"/>
    <col min="1548" max="1550" width="7.8984375" style="9" customWidth="1"/>
    <col min="1551" max="1551" width="14.59765625" style="9" customWidth="1"/>
    <col min="1552" max="1552" width="8.8984375" style="9" customWidth="1"/>
    <col min="1553" max="1796" width="8.69921875" style="9"/>
    <col min="1797" max="1797" width="3.59765625" style="9" customWidth="1"/>
    <col min="1798" max="1798" width="14.19921875" style="9" customWidth="1"/>
    <col min="1799" max="1799" width="21" style="9" customWidth="1"/>
    <col min="1800" max="1803" width="8.8984375" style="9" customWidth="1"/>
    <col min="1804" max="1806" width="7.8984375" style="9" customWidth="1"/>
    <col min="1807" max="1807" width="14.59765625" style="9" customWidth="1"/>
    <col min="1808" max="1808" width="8.8984375" style="9" customWidth="1"/>
    <col min="1809" max="2052" width="8.69921875" style="9"/>
    <col min="2053" max="2053" width="3.59765625" style="9" customWidth="1"/>
    <col min="2054" max="2054" width="14.19921875" style="9" customWidth="1"/>
    <col min="2055" max="2055" width="21" style="9" customWidth="1"/>
    <col min="2056" max="2059" width="8.8984375" style="9" customWidth="1"/>
    <col min="2060" max="2062" width="7.8984375" style="9" customWidth="1"/>
    <col min="2063" max="2063" width="14.59765625" style="9" customWidth="1"/>
    <col min="2064" max="2064" width="8.8984375" style="9" customWidth="1"/>
    <col min="2065" max="2308" width="8.69921875" style="9"/>
    <col min="2309" max="2309" width="3.59765625" style="9" customWidth="1"/>
    <col min="2310" max="2310" width="14.19921875" style="9" customWidth="1"/>
    <col min="2311" max="2311" width="21" style="9" customWidth="1"/>
    <col min="2312" max="2315" width="8.8984375" style="9" customWidth="1"/>
    <col min="2316" max="2318" width="7.8984375" style="9" customWidth="1"/>
    <col min="2319" max="2319" width="14.59765625" style="9" customWidth="1"/>
    <col min="2320" max="2320" width="8.8984375" style="9" customWidth="1"/>
    <col min="2321" max="2564" width="8.69921875" style="9"/>
    <col min="2565" max="2565" width="3.59765625" style="9" customWidth="1"/>
    <col min="2566" max="2566" width="14.19921875" style="9" customWidth="1"/>
    <col min="2567" max="2567" width="21" style="9" customWidth="1"/>
    <col min="2568" max="2571" width="8.8984375" style="9" customWidth="1"/>
    <col min="2572" max="2574" width="7.8984375" style="9" customWidth="1"/>
    <col min="2575" max="2575" width="14.59765625" style="9" customWidth="1"/>
    <col min="2576" max="2576" width="8.8984375" style="9" customWidth="1"/>
    <col min="2577" max="2820" width="8.69921875" style="9"/>
    <col min="2821" max="2821" width="3.59765625" style="9" customWidth="1"/>
    <col min="2822" max="2822" width="14.19921875" style="9" customWidth="1"/>
    <col min="2823" max="2823" width="21" style="9" customWidth="1"/>
    <col min="2824" max="2827" width="8.8984375" style="9" customWidth="1"/>
    <col min="2828" max="2830" width="7.8984375" style="9" customWidth="1"/>
    <col min="2831" max="2831" width="14.59765625" style="9" customWidth="1"/>
    <col min="2832" max="2832" width="8.8984375" style="9" customWidth="1"/>
    <col min="2833" max="3076" width="8.69921875" style="9"/>
    <col min="3077" max="3077" width="3.59765625" style="9" customWidth="1"/>
    <col min="3078" max="3078" width="14.19921875" style="9" customWidth="1"/>
    <col min="3079" max="3079" width="21" style="9" customWidth="1"/>
    <col min="3080" max="3083" width="8.8984375" style="9" customWidth="1"/>
    <col min="3084" max="3086" width="7.8984375" style="9" customWidth="1"/>
    <col min="3087" max="3087" width="14.59765625" style="9" customWidth="1"/>
    <col min="3088" max="3088" width="8.8984375" style="9" customWidth="1"/>
    <col min="3089" max="3332" width="8.69921875" style="9"/>
    <col min="3333" max="3333" width="3.59765625" style="9" customWidth="1"/>
    <col min="3334" max="3334" width="14.19921875" style="9" customWidth="1"/>
    <col min="3335" max="3335" width="21" style="9" customWidth="1"/>
    <col min="3336" max="3339" width="8.8984375" style="9" customWidth="1"/>
    <col min="3340" max="3342" width="7.8984375" style="9" customWidth="1"/>
    <col min="3343" max="3343" width="14.59765625" style="9" customWidth="1"/>
    <col min="3344" max="3344" width="8.8984375" style="9" customWidth="1"/>
    <col min="3345" max="3588" width="8.69921875" style="9"/>
    <col min="3589" max="3589" width="3.59765625" style="9" customWidth="1"/>
    <col min="3590" max="3590" width="14.19921875" style="9" customWidth="1"/>
    <col min="3591" max="3591" width="21" style="9" customWidth="1"/>
    <col min="3592" max="3595" width="8.8984375" style="9" customWidth="1"/>
    <col min="3596" max="3598" width="7.8984375" style="9" customWidth="1"/>
    <col min="3599" max="3599" width="14.59765625" style="9" customWidth="1"/>
    <col min="3600" max="3600" width="8.8984375" style="9" customWidth="1"/>
    <col min="3601" max="3844" width="8.69921875" style="9"/>
    <col min="3845" max="3845" width="3.59765625" style="9" customWidth="1"/>
    <col min="3846" max="3846" width="14.19921875" style="9" customWidth="1"/>
    <col min="3847" max="3847" width="21" style="9" customWidth="1"/>
    <col min="3848" max="3851" width="8.8984375" style="9" customWidth="1"/>
    <col min="3852" max="3854" width="7.8984375" style="9" customWidth="1"/>
    <col min="3855" max="3855" width="14.59765625" style="9" customWidth="1"/>
    <col min="3856" max="3856" width="8.8984375" style="9" customWidth="1"/>
    <col min="3857" max="4100" width="8.69921875" style="9"/>
    <col min="4101" max="4101" width="3.59765625" style="9" customWidth="1"/>
    <col min="4102" max="4102" width="14.19921875" style="9" customWidth="1"/>
    <col min="4103" max="4103" width="21" style="9" customWidth="1"/>
    <col min="4104" max="4107" width="8.8984375" style="9" customWidth="1"/>
    <col min="4108" max="4110" width="7.8984375" style="9" customWidth="1"/>
    <col min="4111" max="4111" width="14.59765625" style="9" customWidth="1"/>
    <col min="4112" max="4112" width="8.8984375" style="9" customWidth="1"/>
    <col min="4113" max="4356" width="8.69921875" style="9"/>
    <col min="4357" max="4357" width="3.59765625" style="9" customWidth="1"/>
    <col min="4358" max="4358" width="14.19921875" style="9" customWidth="1"/>
    <col min="4359" max="4359" width="21" style="9" customWidth="1"/>
    <col min="4360" max="4363" width="8.8984375" style="9" customWidth="1"/>
    <col min="4364" max="4366" width="7.8984375" style="9" customWidth="1"/>
    <col min="4367" max="4367" width="14.59765625" style="9" customWidth="1"/>
    <col min="4368" max="4368" width="8.8984375" style="9" customWidth="1"/>
    <col min="4369" max="4612" width="8.69921875" style="9"/>
    <col min="4613" max="4613" width="3.59765625" style="9" customWidth="1"/>
    <col min="4614" max="4614" width="14.19921875" style="9" customWidth="1"/>
    <col min="4615" max="4615" width="21" style="9" customWidth="1"/>
    <col min="4616" max="4619" width="8.8984375" style="9" customWidth="1"/>
    <col min="4620" max="4622" width="7.8984375" style="9" customWidth="1"/>
    <col min="4623" max="4623" width="14.59765625" style="9" customWidth="1"/>
    <col min="4624" max="4624" width="8.8984375" style="9" customWidth="1"/>
    <col min="4625" max="4868" width="8.69921875" style="9"/>
    <col min="4869" max="4869" width="3.59765625" style="9" customWidth="1"/>
    <col min="4870" max="4870" width="14.19921875" style="9" customWidth="1"/>
    <col min="4871" max="4871" width="21" style="9" customWidth="1"/>
    <col min="4872" max="4875" width="8.8984375" style="9" customWidth="1"/>
    <col min="4876" max="4878" width="7.8984375" style="9" customWidth="1"/>
    <col min="4879" max="4879" width="14.59765625" style="9" customWidth="1"/>
    <col min="4880" max="4880" width="8.8984375" style="9" customWidth="1"/>
    <col min="4881" max="5124" width="8.69921875" style="9"/>
    <col min="5125" max="5125" width="3.59765625" style="9" customWidth="1"/>
    <col min="5126" max="5126" width="14.19921875" style="9" customWidth="1"/>
    <col min="5127" max="5127" width="21" style="9" customWidth="1"/>
    <col min="5128" max="5131" width="8.8984375" style="9" customWidth="1"/>
    <col min="5132" max="5134" width="7.8984375" style="9" customWidth="1"/>
    <col min="5135" max="5135" width="14.59765625" style="9" customWidth="1"/>
    <col min="5136" max="5136" width="8.8984375" style="9" customWidth="1"/>
    <col min="5137" max="5380" width="8.69921875" style="9"/>
    <col min="5381" max="5381" width="3.59765625" style="9" customWidth="1"/>
    <col min="5382" max="5382" width="14.19921875" style="9" customWidth="1"/>
    <col min="5383" max="5383" width="21" style="9" customWidth="1"/>
    <col min="5384" max="5387" width="8.8984375" style="9" customWidth="1"/>
    <col min="5388" max="5390" width="7.8984375" style="9" customWidth="1"/>
    <col min="5391" max="5391" width="14.59765625" style="9" customWidth="1"/>
    <col min="5392" max="5392" width="8.8984375" style="9" customWidth="1"/>
    <col min="5393" max="5636" width="8.69921875" style="9"/>
    <col min="5637" max="5637" width="3.59765625" style="9" customWidth="1"/>
    <col min="5638" max="5638" width="14.19921875" style="9" customWidth="1"/>
    <col min="5639" max="5639" width="21" style="9" customWidth="1"/>
    <col min="5640" max="5643" width="8.8984375" style="9" customWidth="1"/>
    <col min="5644" max="5646" width="7.8984375" style="9" customWidth="1"/>
    <col min="5647" max="5647" width="14.59765625" style="9" customWidth="1"/>
    <col min="5648" max="5648" width="8.8984375" style="9" customWidth="1"/>
    <col min="5649" max="5892" width="8.69921875" style="9"/>
    <col min="5893" max="5893" width="3.59765625" style="9" customWidth="1"/>
    <col min="5894" max="5894" width="14.19921875" style="9" customWidth="1"/>
    <col min="5895" max="5895" width="21" style="9" customWidth="1"/>
    <col min="5896" max="5899" width="8.8984375" style="9" customWidth="1"/>
    <col min="5900" max="5902" width="7.8984375" style="9" customWidth="1"/>
    <col min="5903" max="5903" width="14.59765625" style="9" customWidth="1"/>
    <col min="5904" max="5904" width="8.8984375" style="9" customWidth="1"/>
    <col min="5905" max="6148" width="8.69921875" style="9"/>
    <col min="6149" max="6149" width="3.59765625" style="9" customWidth="1"/>
    <col min="6150" max="6150" width="14.19921875" style="9" customWidth="1"/>
    <col min="6151" max="6151" width="21" style="9" customWidth="1"/>
    <col min="6152" max="6155" width="8.8984375" style="9" customWidth="1"/>
    <col min="6156" max="6158" width="7.8984375" style="9" customWidth="1"/>
    <col min="6159" max="6159" width="14.59765625" style="9" customWidth="1"/>
    <col min="6160" max="6160" width="8.8984375" style="9" customWidth="1"/>
    <col min="6161" max="6404" width="8.69921875" style="9"/>
    <col min="6405" max="6405" width="3.59765625" style="9" customWidth="1"/>
    <col min="6406" max="6406" width="14.19921875" style="9" customWidth="1"/>
    <col min="6407" max="6407" width="21" style="9" customWidth="1"/>
    <col min="6408" max="6411" width="8.8984375" style="9" customWidth="1"/>
    <col min="6412" max="6414" width="7.8984375" style="9" customWidth="1"/>
    <col min="6415" max="6415" width="14.59765625" style="9" customWidth="1"/>
    <col min="6416" max="6416" width="8.8984375" style="9" customWidth="1"/>
    <col min="6417" max="6660" width="8.69921875" style="9"/>
    <col min="6661" max="6661" width="3.59765625" style="9" customWidth="1"/>
    <col min="6662" max="6662" width="14.19921875" style="9" customWidth="1"/>
    <col min="6663" max="6663" width="21" style="9" customWidth="1"/>
    <col min="6664" max="6667" width="8.8984375" style="9" customWidth="1"/>
    <col min="6668" max="6670" width="7.8984375" style="9" customWidth="1"/>
    <col min="6671" max="6671" width="14.59765625" style="9" customWidth="1"/>
    <col min="6672" max="6672" width="8.8984375" style="9" customWidth="1"/>
    <col min="6673" max="6916" width="8.69921875" style="9"/>
    <col min="6917" max="6917" width="3.59765625" style="9" customWidth="1"/>
    <col min="6918" max="6918" width="14.19921875" style="9" customWidth="1"/>
    <col min="6919" max="6919" width="21" style="9" customWidth="1"/>
    <col min="6920" max="6923" width="8.8984375" style="9" customWidth="1"/>
    <col min="6924" max="6926" width="7.8984375" style="9" customWidth="1"/>
    <col min="6927" max="6927" width="14.59765625" style="9" customWidth="1"/>
    <col min="6928" max="6928" width="8.8984375" style="9" customWidth="1"/>
    <col min="6929" max="7172" width="8.69921875" style="9"/>
    <col min="7173" max="7173" width="3.59765625" style="9" customWidth="1"/>
    <col min="7174" max="7174" width="14.19921875" style="9" customWidth="1"/>
    <col min="7175" max="7175" width="21" style="9" customWidth="1"/>
    <col min="7176" max="7179" width="8.8984375" style="9" customWidth="1"/>
    <col min="7180" max="7182" width="7.8984375" style="9" customWidth="1"/>
    <col min="7183" max="7183" width="14.59765625" style="9" customWidth="1"/>
    <col min="7184" max="7184" width="8.8984375" style="9" customWidth="1"/>
    <col min="7185" max="7428" width="8.69921875" style="9"/>
    <col min="7429" max="7429" width="3.59765625" style="9" customWidth="1"/>
    <col min="7430" max="7430" width="14.19921875" style="9" customWidth="1"/>
    <col min="7431" max="7431" width="21" style="9" customWidth="1"/>
    <col min="7432" max="7435" width="8.8984375" style="9" customWidth="1"/>
    <col min="7436" max="7438" width="7.8984375" style="9" customWidth="1"/>
    <col min="7439" max="7439" width="14.59765625" style="9" customWidth="1"/>
    <col min="7440" max="7440" width="8.8984375" style="9" customWidth="1"/>
    <col min="7441" max="7684" width="8.69921875" style="9"/>
    <col min="7685" max="7685" width="3.59765625" style="9" customWidth="1"/>
    <col min="7686" max="7686" width="14.19921875" style="9" customWidth="1"/>
    <col min="7687" max="7687" width="21" style="9" customWidth="1"/>
    <col min="7688" max="7691" width="8.8984375" style="9" customWidth="1"/>
    <col min="7692" max="7694" width="7.8984375" style="9" customWidth="1"/>
    <col min="7695" max="7695" width="14.59765625" style="9" customWidth="1"/>
    <col min="7696" max="7696" width="8.8984375" style="9" customWidth="1"/>
    <col min="7697" max="7940" width="8.69921875" style="9"/>
    <col min="7941" max="7941" width="3.59765625" style="9" customWidth="1"/>
    <col min="7942" max="7942" width="14.19921875" style="9" customWidth="1"/>
    <col min="7943" max="7943" width="21" style="9" customWidth="1"/>
    <col min="7944" max="7947" width="8.8984375" style="9" customWidth="1"/>
    <col min="7948" max="7950" width="7.8984375" style="9" customWidth="1"/>
    <col min="7951" max="7951" width="14.59765625" style="9" customWidth="1"/>
    <col min="7952" max="7952" width="8.8984375" style="9" customWidth="1"/>
    <col min="7953" max="8196" width="8.69921875" style="9"/>
    <col min="8197" max="8197" width="3.59765625" style="9" customWidth="1"/>
    <col min="8198" max="8198" width="14.19921875" style="9" customWidth="1"/>
    <col min="8199" max="8199" width="21" style="9" customWidth="1"/>
    <col min="8200" max="8203" width="8.8984375" style="9" customWidth="1"/>
    <col min="8204" max="8206" width="7.8984375" style="9" customWidth="1"/>
    <col min="8207" max="8207" width="14.59765625" style="9" customWidth="1"/>
    <col min="8208" max="8208" width="8.8984375" style="9" customWidth="1"/>
    <col min="8209" max="8452" width="8.69921875" style="9"/>
    <col min="8453" max="8453" width="3.59765625" style="9" customWidth="1"/>
    <col min="8454" max="8454" width="14.19921875" style="9" customWidth="1"/>
    <col min="8455" max="8455" width="21" style="9" customWidth="1"/>
    <col min="8456" max="8459" width="8.8984375" style="9" customWidth="1"/>
    <col min="8460" max="8462" width="7.8984375" style="9" customWidth="1"/>
    <col min="8463" max="8463" width="14.59765625" style="9" customWidth="1"/>
    <col min="8464" max="8464" width="8.8984375" style="9" customWidth="1"/>
    <col min="8465" max="8708" width="8.69921875" style="9"/>
    <col min="8709" max="8709" width="3.59765625" style="9" customWidth="1"/>
    <col min="8710" max="8710" width="14.19921875" style="9" customWidth="1"/>
    <col min="8711" max="8711" width="21" style="9" customWidth="1"/>
    <col min="8712" max="8715" width="8.8984375" style="9" customWidth="1"/>
    <col min="8716" max="8718" width="7.8984375" style="9" customWidth="1"/>
    <col min="8719" max="8719" width="14.59765625" style="9" customWidth="1"/>
    <col min="8720" max="8720" width="8.8984375" style="9" customWidth="1"/>
    <col min="8721" max="8964" width="8.69921875" style="9"/>
    <col min="8965" max="8965" width="3.59765625" style="9" customWidth="1"/>
    <col min="8966" max="8966" width="14.19921875" style="9" customWidth="1"/>
    <col min="8967" max="8967" width="21" style="9" customWidth="1"/>
    <col min="8968" max="8971" width="8.8984375" style="9" customWidth="1"/>
    <col min="8972" max="8974" width="7.8984375" style="9" customWidth="1"/>
    <col min="8975" max="8975" width="14.59765625" style="9" customWidth="1"/>
    <col min="8976" max="8976" width="8.8984375" style="9" customWidth="1"/>
    <col min="8977" max="9220" width="8.69921875" style="9"/>
    <col min="9221" max="9221" width="3.59765625" style="9" customWidth="1"/>
    <col min="9222" max="9222" width="14.19921875" style="9" customWidth="1"/>
    <col min="9223" max="9223" width="21" style="9" customWidth="1"/>
    <col min="9224" max="9227" width="8.8984375" style="9" customWidth="1"/>
    <col min="9228" max="9230" width="7.8984375" style="9" customWidth="1"/>
    <col min="9231" max="9231" width="14.59765625" style="9" customWidth="1"/>
    <col min="9232" max="9232" width="8.8984375" style="9" customWidth="1"/>
    <col min="9233" max="9476" width="8.69921875" style="9"/>
    <col min="9477" max="9477" width="3.59765625" style="9" customWidth="1"/>
    <col min="9478" max="9478" width="14.19921875" style="9" customWidth="1"/>
    <col min="9479" max="9479" width="21" style="9" customWidth="1"/>
    <col min="9480" max="9483" width="8.8984375" style="9" customWidth="1"/>
    <col min="9484" max="9486" width="7.8984375" style="9" customWidth="1"/>
    <col min="9487" max="9487" width="14.59765625" style="9" customWidth="1"/>
    <col min="9488" max="9488" width="8.8984375" style="9" customWidth="1"/>
    <col min="9489" max="9732" width="8.69921875" style="9"/>
    <col min="9733" max="9733" width="3.59765625" style="9" customWidth="1"/>
    <col min="9734" max="9734" width="14.19921875" style="9" customWidth="1"/>
    <col min="9735" max="9735" width="21" style="9" customWidth="1"/>
    <col min="9736" max="9739" width="8.8984375" style="9" customWidth="1"/>
    <col min="9740" max="9742" width="7.8984375" style="9" customWidth="1"/>
    <col min="9743" max="9743" width="14.59765625" style="9" customWidth="1"/>
    <col min="9744" max="9744" width="8.8984375" style="9" customWidth="1"/>
    <col min="9745" max="9988" width="8.69921875" style="9"/>
    <col min="9989" max="9989" width="3.59765625" style="9" customWidth="1"/>
    <col min="9990" max="9990" width="14.19921875" style="9" customWidth="1"/>
    <col min="9991" max="9991" width="21" style="9" customWidth="1"/>
    <col min="9992" max="9995" width="8.8984375" style="9" customWidth="1"/>
    <col min="9996" max="9998" width="7.8984375" style="9" customWidth="1"/>
    <col min="9999" max="9999" width="14.59765625" style="9" customWidth="1"/>
    <col min="10000" max="10000" width="8.8984375" style="9" customWidth="1"/>
    <col min="10001" max="10244" width="8.69921875" style="9"/>
    <col min="10245" max="10245" width="3.59765625" style="9" customWidth="1"/>
    <col min="10246" max="10246" width="14.19921875" style="9" customWidth="1"/>
    <col min="10247" max="10247" width="21" style="9" customWidth="1"/>
    <col min="10248" max="10251" width="8.8984375" style="9" customWidth="1"/>
    <col min="10252" max="10254" width="7.8984375" style="9" customWidth="1"/>
    <col min="10255" max="10255" width="14.59765625" style="9" customWidth="1"/>
    <col min="10256" max="10256" width="8.8984375" style="9" customWidth="1"/>
    <col min="10257" max="10500" width="8.69921875" style="9"/>
    <col min="10501" max="10501" width="3.59765625" style="9" customWidth="1"/>
    <col min="10502" max="10502" width="14.19921875" style="9" customWidth="1"/>
    <col min="10503" max="10503" width="21" style="9" customWidth="1"/>
    <col min="10504" max="10507" width="8.8984375" style="9" customWidth="1"/>
    <col min="10508" max="10510" width="7.8984375" style="9" customWidth="1"/>
    <col min="10511" max="10511" width="14.59765625" style="9" customWidth="1"/>
    <col min="10512" max="10512" width="8.8984375" style="9" customWidth="1"/>
    <col min="10513" max="10756" width="8.69921875" style="9"/>
    <col min="10757" max="10757" width="3.59765625" style="9" customWidth="1"/>
    <col min="10758" max="10758" width="14.19921875" style="9" customWidth="1"/>
    <col min="10759" max="10759" width="21" style="9" customWidth="1"/>
    <col min="10760" max="10763" width="8.8984375" style="9" customWidth="1"/>
    <col min="10764" max="10766" width="7.8984375" style="9" customWidth="1"/>
    <col min="10767" max="10767" width="14.59765625" style="9" customWidth="1"/>
    <col min="10768" max="10768" width="8.8984375" style="9" customWidth="1"/>
    <col min="10769" max="11012" width="8.69921875" style="9"/>
    <col min="11013" max="11013" width="3.59765625" style="9" customWidth="1"/>
    <col min="11014" max="11014" width="14.19921875" style="9" customWidth="1"/>
    <col min="11015" max="11015" width="21" style="9" customWidth="1"/>
    <col min="11016" max="11019" width="8.8984375" style="9" customWidth="1"/>
    <col min="11020" max="11022" width="7.8984375" style="9" customWidth="1"/>
    <col min="11023" max="11023" width="14.59765625" style="9" customWidth="1"/>
    <col min="11024" max="11024" width="8.8984375" style="9" customWidth="1"/>
    <col min="11025" max="11268" width="8.69921875" style="9"/>
    <col min="11269" max="11269" width="3.59765625" style="9" customWidth="1"/>
    <col min="11270" max="11270" width="14.19921875" style="9" customWidth="1"/>
    <col min="11271" max="11271" width="21" style="9" customWidth="1"/>
    <col min="11272" max="11275" width="8.8984375" style="9" customWidth="1"/>
    <col min="11276" max="11278" width="7.8984375" style="9" customWidth="1"/>
    <col min="11279" max="11279" width="14.59765625" style="9" customWidth="1"/>
    <col min="11280" max="11280" width="8.8984375" style="9" customWidth="1"/>
    <col min="11281" max="11524" width="8.69921875" style="9"/>
    <col min="11525" max="11525" width="3.59765625" style="9" customWidth="1"/>
    <col min="11526" max="11526" width="14.19921875" style="9" customWidth="1"/>
    <col min="11527" max="11527" width="21" style="9" customWidth="1"/>
    <col min="11528" max="11531" width="8.8984375" style="9" customWidth="1"/>
    <col min="11532" max="11534" width="7.8984375" style="9" customWidth="1"/>
    <col min="11535" max="11535" width="14.59765625" style="9" customWidth="1"/>
    <col min="11536" max="11536" width="8.8984375" style="9" customWidth="1"/>
    <col min="11537" max="11780" width="8.69921875" style="9"/>
    <col min="11781" max="11781" width="3.59765625" style="9" customWidth="1"/>
    <col min="11782" max="11782" width="14.19921875" style="9" customWidth="1"/>
    <col min="11783" max="11783" width="21" style="9" customWidth="1"/>
    <col min="11784" max="11787" width="8.8984375" style="9" customWidth="1"/>
    <col min="11788" max="11790" width="7.8984375" style="9" customWidth="1"/>
    <col min="11791" max="11791" width="14.59765625" style="9" customWidth="1"/>
    <col min="11792" max="11792" width="8.8984375" style="9" customWidth="1"/>
    <col min="11793" max="12036" width="8.69921875" style="9"/>
    <col min="12037" max="12037" width="3.59765625" style="9" customWidth="1"/>
    <col min="12038" max="12038" width="14.19921875" style="9" customWidth="1"/>
    <col min="12039" max="12039" width="21" style="9" customWidth="1"/>
    <col min="12040" max="12043" width="8.8984375" style="9" customWidth="1"/>
    <col min="12044" max="12046" width="7.8984375" style="9" customWidth="1"/>
    <col min="12047" max="12047" width="14.59765625" style="9" customWidth="1"/>
    <col min="12048" max="12048" width="8.8984375" style="9" customWidth="1"/>
    <col min="12049" max="12292" width="8.69921875" style="9"/>
    <col min="12293" max="12293" width="3.59765625" style="9" customWidth="1"/>
    <col min="12294" max="12294" width="14.19921875" style="9" customWidth="1"/>
    <col min="12295" max="12295" width="21" style="9" customWidth="1"/>
    <col min="12296" max="12299" width="8.8984375" style="9" customWidth="1"/>
    <col min="12300" max="12302" width="7.8984375" style="9" customWidth="1"/>
    <col min="12303" max="12303" width="14.59765625" style="9" customWidth="1"/>
    <col min="12304" max="12304" width="8.8984375" style="9" customWidth="1"/>
    <col min="12305" max="12548" width="8.69921875" style="9"/>
    <col min="12549" max="12549" width="3.59765625" style="9" customWidth="1"/>
    <col min="12550" max="12550" width="14.19921875" style="9" customWidth="1"/>
    <col min="12551" max="12551" width="21" style="9" customWidth="1"/>
    <col min="12552" max="12555" width="8.8984375" style="9" customWidth="1"/>
    <col min="12556" max="12558" width="7.8984375" style="9" customWidth="1"/>
    <col min="12559" max="12559" width="14.59765625" style="9" customWidth="1"/>
    <col min="12560" max="12560" width="8.8984375" style="9" customWidth="1"/>
    <col min="12561" max="12804" width="8.69921875" style="9"/>
    <col min="12805" max="12805" width="3.59765625" style="9" customWidth="1"/>
    <col min="12806" max="12806" width="14.19921875" style="9" customWidth="1"/>
    <col min="12807" max="12807" width="21" style="9" customWidth="1"/>
    <col min="12808" max="12811" width="8.8984375" style="9" customWidth="1"/>
    <col min="12812" max="12814" width="7.8984375" style="9" customWidth="1"/>
    <col min="12815" max="12815" width="14.59765625" style="9" customWidth="1"/>
    <col min="12816" max="12816" width="8.8984375" style="9" customWidth="1"/>
    <col min="12817" max="13060" width="8.69921875" style="9"/>
    <col min="13061" max="13061" width="3.59765625" style="9" customWidth="1"/>
    <col min="13062" max="13062" width="14.19921875" style="9" customWidth="1"/>
    <col min="13063" max="13063" width="21" style="9" customWidth="1"/>
    <col min="13064" max="13067" width="8.8984375" style="9" customWidth="1"/>
    <col min="13068" max="13070" width="7.8984375" style="9" customWidth="1"/>
    <col min="13071" max="13071" width="14.59765625" style="9" customWidth="1"/>
    <col min="13072" max="13072" width="8.8984375" style="9" customWidth="1"/>
    <col min="13073" max="13316" width="8.69921875" style="9"/>
    <col min="13317" max="13317" width="3.59765625" style="9" customWidth="1"/>
    <col min="13318" max="13318" width="14.19921875" style="9" customWidth="1"/>
    <col min="13319" max="13319" width="21" style="9" customWidth="1"/>
    <col min="13320" max="13323" width="8.8984375" style="9" customWidth="1"/>
    <col min="13324" max="13326" width="7.8984375" style="9" customWidth="1"/>
    <col min="13327" max="13327" width="14.59765625" style="9" customWidth="1"/>
    <col min="13328" max="13328" width="8.8984375" style="9" customWidth="1"/>
    <col min="13329" max="13572" width="8.69921875" style="9"/>
    <col min="13573" max="13573" width="3.59765625" style="9" customWidth="1"/>
    <col min="13574" max="13574" width="14.19921875" style="9" customWidth="1"/>
    <col min="13575" max="13575" width="21" style="9" customWidth="1"/>
    <col min="13576" max="13579" width="8.8984375" style="9" customWidth="1"/>
    <col min="13580" max="13582" width="7.8984375" style="9" customWidth="1"/>
    <col min="13583" max="13583" width="14.59765625" style="9" customWidth="1"/>
    <col min="13584" max="13584" width="8.8984375" style="9" customWidth="1"/>
    <col min="13585" max="13828" width="8.69921875" style="9"/>
    <col min="13829" max="13829" width="3.59765625" style="9" customWidth="1"/>
    <col min="13830" max="13830" width="14.19921875" style="9" customWidth="1"/>
    <col min="13831" max="13831" width="21" style="9" customWidth="1"/>
    <col min="13832" max="13835" width="8.8984375" style="9" customWidth="1"/>
    <col min="13836" max="13838" width="7.8984375" style="9" customWidth="1"/>
    <col min="13839" max="13839" width="14.59765625" style="9" customWidth="1"/>
    <col min="13840" max="13840" width="8.8984375" style="9" customWidth="1"/>
    <col min="13841" max="14084" width="8.69921875" style="9"/>
    <col min="14085" max="14085" width="3.59765625" style="9" customWidth="1"/>
    <col min="14086" max="14086" width="14.19921875" style="9" customWidth="1"/>
    <col min="14087" max="14087" width="21" style="9" customWidth="1"/>
    <col min="14088" max="14091" width="8.8984375" style="9" customWidth="1"/>
    <col min="14092" max="14094" width="7.8984375" style="9" customWidth="1"/>
    <col min="14095" max="14095" width="14.59765625" style="9" customWidth="1"/>
    <col min="14096" max="14096" width="8.8984375" style="9" customWidth="1"/>
    <col min="14097" max="14340" width="8.69921875" style="9"/>
    <col min="14341" max="14341" width="3.59765625" style="9" customWidth="1"/>
    <col min="14342" max="14342" width="14.19921875" style="9" customWidth="1"/>
    <col min="14343" max="14343" width="21" style="9" customWidth="1"/>
    <col min="14344" max="14347" width="8.8984375" style="9" customWidth="1"/>
    <col min="14348" max="14350" width="7.8984375" style="9" customWidth="1"/>
    <col min="14351" max="14351" width="14.59765625" style="9" customWidth="1"/>
    <col min="14352" max="14352" width="8.8984375" style="9" customWidth="1"/>
    <col min="14353" max="14596" width="8.69921875" style="9"/>
    <col min="14597" max="14597" width="3.59765625" style="9" customWidth="1"/>
    <col min="14598" max="14598" width="14.19921875" style="9" customWidth="1"/>
    <col min="14599" max="14599" width="21" style="9" customWidth="1"/>
    <col min="14600" max="14603" width="8.8984375" style="9" customWidth="1"/>
    <col min="14604" max="14606" width="7.8984375" style="9" customWidth="1"/>
    <col min="14607" max="14607" width="14.59765625" style="9" customWidth="1"/>
    <col min="14608" max="14608" width="8.8984375" style="9" customWidth="1"/>
    <col min="14609" max="14852" width="8.69921875" style="9"/>
    <col min="14853" max="14853" width="3.59765625" style="9" customWidth="1"/>
    <col min="14854" max="14854" width="14.19921875" style="9" customWidth="1"/>
    <col min="14855" max="14855" width="21" style="9" customWidth="1"/>
    <col min="14856" max="14859" width="8.8984375" style="9" customWidth="1"/>
    <col min="14860" max="14862" width="7.8984375" style="9" customWidth="1"/>
    <col min="14863" max="14863" width="14.59765625" style="9" customWidth="1"/>
    <col min="14864" max="14864" width="8.8984375" style="9" customWidth="1"/>
    <col min="14865" max="15108" width="8.69921875" style="9"/>
    <col min="15109" max="15109" width="3.59765625" style="9" customWidth="1"/>
    <col min="15110" max="15110" width="14.19921875" style="9" customWidth="1"/>
    <col min="15111" max="15111" width="21" style="9" customWidth="1"/>
    <col min="15112" max="15115" width="8.8984375" style="9" customWidth="1"/>
    <col min="15116" max="15118" width="7.8984375" style="9" customWidth="1"/>
    <col min="15119" max="15119" width="14.59765625" style="9" customWidth="1"/>
    <col min="15120" max="15120" width="8.8984375" style="9" customWidth="1"/>
    <col min="15121" max="15364" width="8.69921875" style="9"/>
    <col min="15365" max="15365" width="3.59765625" style="9" customWidth="1"/>
    <col min="15366" max="15366" width="14.19921875" style="9" customWidth="1"/>
    <col min="15367" max="15367" width="21" style="9" customWidth="1"/>
    <col min="15368" max="15371" width="8.8984375" style="9" customWidth="1"/>
    <col min="15372" max="15374" width="7.8984375" style="9" customWidth="1"/>
    <col min="15375" max="15375" width="14.59765625" style="9" customWidth="1"/>
    <col min="15376" max="15376" width="8.8984375" style="9" customWidth="1"/>
    <col min="15377" max="15620" width="8.69921875" style="9"/>
    <col min="15621" max="15621" width="3.59765625" style="9" customWidth="1"/>
    <col min="15622" max="15622" width="14.19921875" style="9" customWidth="1"/>
    <col min="15623" max="15623" width="21" style="9" customWidth="1"/>
    <col min="15624" max="15627" width="8.8984375" style="9" customWidth="1"/>
    <col min="15628" max="15630" width="7.8984375" style="9" customWidth="1"/>
    <col min="15631" max="15631" width="14.59765625" style="9" customWidth="1"/>
    <col min="15632" max="15632" width="8.8984375" style="9" customWidth="1"/>
    <col min="15633" max="15876" width="8.69921875" style="9"/>
    <col min="15877" max="15877" width="3.59765625" style="9" customWidth="1"/>
    <col min="15878" max="15878" width="14.19921875" style="9" customWidth="1"/>
    <col min="15879" max="15879" width="21" style="9" customWidth="1"/>
    <col min="15880" max="15883" width="8.8984375" style="9" customWidth="1"/>
    <col min="15884" max="15886" width="7.8984375" style="9" customWidth="1"/>
    <col min="15887" max="15887" width="14.59765625" style="9" customWidth="1"/>
    <col min="15888" max="15888" width="8.8984375" style="9" customWidth="1"/>
    <col min="15889" max="16132" width="8.69921875" style="9"/>
    <col min="16133" max="16133" width="3.59765625" style="9" customWidth="1"/>
    <col min="16134" max="16134" width="14.19921875" style="9" customWidth="1"/>
    <col min="16135" max="16135" width="21" style="9" customWidth="1"/>
    <col min="16136" max="16139" width="8.8984375" style="9" customWidth="1"/>
    <col min="16140" max="16142" width="7.8984375" style="9" customWidth="1"/>
    <col min="16143" max="16143" width="14.59765625" style="9" customWidth="1"/>
    <col min="16144" max="16144" width="8.8984375" style="9" customWidth="1"/>
    <col min="16145" max="16384" width="8.69921875" style="9"/>
  </cols>
  <sheetData>
    <row r="1" spans="1:16">
      <c r="O1" s="454" t="s">
        <v>95</v>
      </c>
      <c r="P1" s="454"/>
    </row>
    <row r="2" spans="1:16" ht="16.2">
      <c r="A2" s="455" t="s">
        <v>84</v>
      </c>
      <c r="B2" s="455"/>
      <c r="C2" s="455"/>
      <c r="D2" s="455"/>
      <c r="E2" s="455"/>
      <c r="F2" s="455"/>
      <c r="G2" s="455"/>
      <c r="H2" s="455"/>
      <c r="I2" s="455"/>
      <c r="J2" s="455"/>
      <c r="K2" s="455"/>
      <c r="L2" s="455"/>
      <c r="M2" s="455"/>
      <c r="N2" s="455"/>
      <c r="O2" s="455"/>
      <c r="P2" s="455"/>
    </row>
    <row r="3" spans="1:16" ht="30" customHeight="1">
      <c r="A3" s="97"/>
      <c r="B3" s="97"/>
      <c r="C3" s="97"/>
      <c r="D3" s="97"/>
      <c r="E3" s="97"/>
      <c r="F3" s="97"/>
      <c r="G3" s="97"/>
      <c r="H3" s="97"/>
      <c r="I3" s="97"/>
      <c r="J3" s="97"/>
      <c r="K3" s="97"/>
      <c r="L3" s="97"/>
      <c r="M3" s="97"/>
      <c r="N3" s="97"/>
      <c r="O3" s="97"/>
      <c r="P3" s="97"/>
    </row>
    <row r="4" spans="1:16" ht="30" customHeight="1">
      <c r="D4" s="456" t="s">
        <v>110</v>
      </c>
      <c r="E4" s="457"/>
      <c r="F4" s="458"/>
    </row>
    <row r="5" spans="1:16" ht="30" customHeight="1">
      <c r="A5" s="11"/>
      <c r="B5" s="11"/>
      <c r="C5" s="11"/>
      <c r="D5" s="100"/>
      <c r="E5" s="100"/>
      <c r="F5" s="100"/>
      <c r="G5" s="12"/>
      <c r="K5" s="459" t="s">
        <v>21</v>
      </c>
      <c r="L5" s="459"/>
      <c r="M5" s="459"/>
      <c r="N5" s="459"/>
      <c r="O5" s="459"/>
      <c r="P5" s="459"/>
    </row>
    <row r="6" spans="1:16" ht="51.6" customHeight="1">
      <c r="A6" s="460" t="s">
        <v>22</v>
      </c>
      <c r="B6" s="461"/>
      <c r="C6" s="462"/>
      <c r="D6" s="463" t="s">
        <v>81</v>
      </c>
      <c r="E6" s="457"/>
      <c r="F6" s="464"/>
      <c r="G6" s="465" t="s">
        <v>82</v>
      </c>
      <c r="H6" s="467" t="s">
        <v>26</v>
      </c>
      <c r="I6" s="468"/>
      <c r="J6" s="469"/>
      <c r="K6" s="470" t="s">
        <v>29</v>
      </c>
      <c r="L6" s="467" t="s">
        <v>91</v>
      </c>
      <c r="M6" s="468"/>
      <c r="N6" s="469"/>
      <c r="O6" s="470" t="s">
        <v>90</v>
      </c>
      <c r="P6" s="472" t="s">
        <v>23</v>
      </c>
    </row>
    <row r="7" spans="1:16" ht="24" customHeight="1">
      <c r="A7" s="461"/>
      <c r="B7" s="461"/>
      <c r="C7" s="462"/>
      <c r="D7" s="16" t="s">
        <v>24</v>
      </c>
      <c r="E7" s="17" t="s">
        <v>24</v>
      </c>
      <c r="F7" s="18" t="s">
        <v>24</v>
      </c>
      <c r="G7" s="466"/>
      <c r="H7" s="16" t="str">
        <f>D7</f>
        <v>　年度</v>
      </c>
      <c r="I7" s="16" t="str">
        <f t="shared" ref="I7:J7" si="0">E7</f>
        <v>　年度</v>
      </c>
      <c r="J7" s="16" t="str">
        <f t="shared" si="0"/>
        <v>　年度</v>
      </c>
      <c r="K7" s="471"/>
      <c r="L7" s="16" t="str">
        <f>D7</f>
        <v>　年度</v>
      </c>
      <c r="M7" s="16" t="str">
        <f t="shared" ref="M7:N7" si="1">E7</f>
        <v>　年度</v>
      </c>
      <c r="N7" s="16" t="str">
        <f t="shared" si="1"/>
        <v>　年度</v>
      </c>
      <c r="O7" s="471"/>
      <c r="P7" s="473"/>
    </row>
    <row r="8" spans="1:16" ht="130.94999999999999" customHeight="1">
      <c r="A8" s="448" t="s">
        <v>128</v>
      </c>
      <c r="B8" s="449"/>
      <c r="C8" s="450"/>
      <c r="D8" s="75"/>
      <c r="E8" s="76"/>
      <c r="F8" s="77"/>
      <c r="G8" s="76"/>
      <c r="H8" s="75"/>
      <c r="I8" s="75"/>
      <c r="J8" s="75"/>
      <c r="K8" s="76"/>
      <c r="L8" s="75"/>
      <c r="M8" s="75"/>
      <c r="N8" s="75"/>
      <c r="O8" s="76"/>
      <c r="P8" s="13"/>
    </row>
    <row r="9" spans="1:16" ht="37.950000000000003" customHeight="1">
      <c r="A9" s="451" t="s">
        <v>28</v>
      </c>
      <c r="B9" s="452"/>
      <c r="C9" s="452"/>
      <c r="D9" s="74">
        <f>D8</f>
        <v>0</v>
      </c>
      <c r="E9" s="74">
        <f t="shared" ref="E9:G9" si="2">E8</f>
        <v>0</v>
      </c>
      <c r="F9" s="74">
        <f t="shared" si="2"/>
        <v>0</v>
      </c>
      <c r="G9" s="74">
        <f t="shared" si="2"/>
        <v>0</v>
      </c>
      <c r="H9" s="74">
        <f>H8</f>
        <v>0</v>
      </c>
      <c r="I9" s="74">
        <f t="shared" ref="I9:K9" si="3">I8</f>
        <v>0</v>
      </c>
      <c r="J9" s="74">
        <f t="shared" si="3"/>
        <v>0</v>
      </c>
      <c r="K9" s="74">
        <f t="shared" si="3"/>
        <v>0</v>
      </c>
      <c r="L9" s="74">
        <f>L8</f>
        <v>0</v>
      </c>
      <c r="M9" s="74">
        <f t="shared" ref="M9:O9" si="4">M8</f>
        <v>0</v>
      </c>
      <c r="N9" s="74">
        <f t="shared" si="4"/>
        <v>0</v>
      </c>
      <c r="O9" s="74">
        <f t="shared" si="4"/>
        <v>0</v>
      </c>
      <c r="P9" s="14"/>
    </row>
    <row r="10" spans="1:16" ht="21" customHeight="1">
      <c r="A10" s="102" t="s">
        <v>113</v>
      </c>
      <c r="B10" s="447" t="s">
        <v>127</v>
      </c>
      <c r="C10" s="447"/>
      <c r="D10" s="447"/>
      <c r="E10" s="447"/>
      <c r="F10" s="447"/>
      <c r="G10" s="447"/>
      <c r="H10" s="447"/>
      <c r="I10" s="447"/>
      <c r="J10" s="447"/>
      <c r="K10" s="447"/>
      <c r="L10" s="447"/>
      <c r="M10" s="447"/>
      <c r="N10" s="447"/>
      <c r="O10" s="447"/>
      <c r="P10" s="447"/>
    </row>
    <row r="11" spans="1:16" ht="17.399999999999999" customHeight="1">
      <c r="A11" s="89" t="s">
        <v>106</v>
      </c>
      <c r="B11" s="90" t="s">
        <v>107</v>
      </c>
      <c r="C11" s="90"/>
      <c r="D11" s="91"/>
      <c r="E11" s="91"/>
      <c r="F11" s="91"/>
      <c r="G11" s="91"/>
      <c r="H11" s="91"/>
      <c r="I11" s="91"/>
      <c r="J11" s="91"/>
      <c r="K11" s="91"/>
      <c r="L11" s="91"/>
      <c r="M11" s="91"/>
      <c r="N11" s="91"/>
      <c r="O11" s="91"/>
      <c r="P11" s="91"/>
    </row>
    <row r="12" spans="1:16" ht="17.399999999999999" customHeight="1">
      <c r="A12" s="92" t="s">
        <v>106</v>
      </c>
      <c r="B12" s="93" t="s">
        <v>336</v>
      </c>
      <c r="C12" s="90"/>
      <c r="D12" s="91"/>
      <c r="E12" s="91"/>
      <c r="F12" s="91"/>
      <c r="G12" s="91"/>
      <c r="H12" s="91"/>
      <c r="I12" s="91"/>
      <c r="J12" s="91"/>
      <c r="K12" s="91"/>
      <c r="L12" s="91"/>
      <c r="M12" s="91"/>
      <c r="N12" s="91"/>
      <c r="O12" s="91"/>
      <c r="P12" s="90"/>
    </row>
    <row r="13" spans="1:16" ht="17.399999999999999" customHeight="1">
      <c r="A13" s="92" t="s">
        <v>106</v>
      </c>
      <c r="B13" s="453" t="s">
        <v>109</v>
      </c>
      <c r="C13" s="453"/>
      <c r="D13" s="453"/>
      <c r="E13" s="453"/>
      <c r="F13" s="453"/>
      <c r="G13" s="453"/>
      <c r="H13" s="453"/>
      <c r="I13" s="453"/>
      <c r="J13" s="453"/>
      <c r="K13" s="453"/>
      <c r="L13" s="453"/>
      <c r="M13" s="453"/>
      <c r="N13" s="453"/>
      <c r="O13" s="453"/>
      <c r="P13" s="453"/>
    </row>
    <row r="14" spans="1:16">
      <c r="P14" s="9"/>
    </row>
    <row r="15" spans="1:16">
      <c r="P15" s="9"/>
    </row>
  </sheetData>
  <mergeCells count="16">
    <mergeCell ref="A8:C8"/>
    <mergeCell ref="A9:C9"/>
    <mergeCell ref="B13:P13"/>
    <mergeCell ref="O1:P1"/>
    <mergeCell ref="A2:P2"/>
    <mergeCell ref="D4:F4"/>
    <mergeCell ref="K5:P5"/>
    <mergeCell ref="A6:C7"/>
    <mergeCell ref="D6:F6"/>
    <mergeCell ref="G6:G7"/>
    <mergeCell ref="H6:J6"/>
    <mergeCell ref="K6:K7"/>
    <mergeCell ref="L6:N6"/>
    <mergeCell ref="O6:O7"/>
    <mergeCell ref="P6:P7"/>
    <mergeCell ref="B10:P10"/>
  </mergeCells>
  <phoneticPr fontId="2"/>
  <printOptions horizontalCentered="1"/>
  <pageMargins left="0.59055118110236227" right="0.59055118110236227" top="0.78740157480314965" bottom="0.39370078740157483" header="0.70866141732283472" footer="0.51181102362204722"/>
  <pageSetup paperSize="9" scale="90" orientation="landscape" r:id="rId1"/>
  <headerFooter alignWithMargins="0"/>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0AFBA-6912-4611-A38D-5EA495D41C6C}">
  <sheetPr>
    <tabColor rgb="FFFFC000"/>
  </sheetPr>
  <dimension ref="A1:S44"/>
  <sheetViews>
    <sheetView showZeros="0" view="pageBreakPreview" topLeftCell="A25" zoomScale="115" zoomScaleNormal="100" zoomScaleSheetLayoutView="115" workbookViewId="0">
      <selection activeCell="R32" sqref="R32"/>
    </sheetView>
  </sheetViews>
  <sheetFormatPr defaultColWidth="8.69921875" defaultRowHeight="13.2"/>
  <cols>
    <col min="1" max="7" width="3.69921875" style="2" customWidth="1"/>
    <col min="8" max="8" width="13.09765625" style="2" customWidth="1"/>
    <col min="9" max="9" width="4.59765625" style="5" customWidth="1"/>
    <col min="10" max="10" width="4.59765625" style="2" customWidth="1"/>
    <col min="11" max="11" width="9.796875" style="2" customWidth="1"/>
    <col min="12" max="12" width="4.69921875" style="5" customWidth="1"/>
    <col min="13" max="13" width="4.59765625" style="5" customWidth="1"/>
    <col min="14" max="14" width="12.59765625" style="2" customWidth="1"/>
    <col min="15" max="15" width="5.09765625" style="5" customWidth="1"/>
    <col min="16" max="16" width="8.69921875" style="2"/>
    <col min="17" max="17" width="30.69921875" style="2" customWidth="1"/>
    <col min="18" max="19" width="12.5" style="2" customWidth="1"/>
    <col min="20" max="16384" width="8.69921875" style="2"/>
  </cols>
  <sheetData>
    <row r="1" spans="1:16">
      <c r="A1" s="242" t="s">
        <v>330</v>
      </c>
      <c r="B1" s="242"/>
      <c r="C1" s="242"/>
      <c r="D1" s="242"/>
      <c r="E1" s="242"/>
      <c r="F1" s="242"/>
      <c r="G1" s="242"/>
      <c r="H1" s="242"/>
      <c r="I1" s="242"/>
      <c r="J1" s="242"/>
      <c r="K1" s="242"/>
      <c r="L1" s="242"/>
      <c r="M1" s="242"/>
      <c r="N1" s="242"/>
      <c r="O1" s="242"/>
    </row>
    <row r="2" spans="1:16" s="8" customFormat="1" ht="34.200000000000003" customHeight="1">
      <c r="A2" s="243" t="s">
        <v>104</v>
      </c>
      <c r="B2" s="243"/>
      <c r="C2" s="243"/>
      <c r="D2" s="243"/>
      <c r="E2" s="243"/>
      <c r="F2" s="243"/>
      <c r="G2" s="243"/>
      <c r="H2" s="243"/>
      <c r="I2" s="243"/>
      <c r="J2" s="243"/>
      <c r="K2" s="243"/>
      <c r="L2" s="243"/>
      <c r="M2" s="243"/>
      <c r="N2" s="243"/>
      <c r="O2" s="243"/>
    </row>
    <row r="3" spans="1:16" ht="17.399999999999999" customHeight="1">
      <c r="A3" s="244" t="s">
        <v>20</v>
      </c>
      <c r="B3" s="244"/>
      <c r="C3" s="244"/>
      <c r="D3" s="244"/>
      <c r="E3" s="7"/>
      <c r="F3" s="7"/>
      <c r="G3" s="7"/>
      <c r="H3" s="7"/>
      <c r="I3" s="7"/>
      <c r="J3" s="7"/>
      <c r="K3" s="7"/>
      <c r="L3" s="7"/>
      <c r="M3" s="7"/>
      <c r="N3" s="7"/>
      <c r="O3" s="7"/>
      <c r="P3" s="3"/>
    </row>
    <row r="4" spans="1:16" ht="17.399999999999999" customHeight="1">
      <c r="A4" s="104"/>
      <c r="B4" s="80"/>
      <c r="C4" s="79"/>
      <c r="D4" s="79"/>
      <c r="E4" s="78"/>
      <c r="F4" s="78"/>
      <c r="G4" s="78"/>
      <c r="H4" s="245"/>
      <c r="I4" s="246"/>
      <c r="J4" s="245" t="s">
        <v>6</v>
      </c>
      <c r="K4" s="245"/>
      <c r="L4" s="245"/>
      <c r="M4" s="245"/>
      <c r="N4" s="245"/>
      <c r="O4" s="246"/>
      <c r="P4" s="3"/>
    </row>
    <row r="5" spans="1:16" ht="17.399999999999999" customHeight="1">
      <c r="A5" s="224" t="s">
        <v>15</v>
      </c>
      <c r="B5" s="224"/>
      <c r="C5" s="247" t="s">
        <v>54</v>
      </c>
      <c r="D5" s="236" t="s">
        <v>55</v>
      </c>
      <c r="E5" s="237"/>
      <c r="F5" s="237"/>
      <c r="G5" s="238"/>
      <c r="H5" s="146"/>
      <c r="I5" s="118" t="s">
        <v>9</v>
      </c>
      <c r="J5" s="232" t="s">
        <v>112</v>
      </c>
      <c r="K5" s="233"/>
      <c r="L5" s="233"/>
      <c r="M5" s="233"/>
      <c r="N5" s="233"/>
      <c r="O5" s="234"/>
      <c r="P5" s="1"/>
    </row>
    <row r="6" spans="1:16" ht="17.399999999999999" customHeight="1">
      <c r="A6" s="225"/>
      <c r="B6" s="225"/>
      <c r="C6" s="248"/>
      <c r="D6" s="239" t="s">
        <v>111</v>
      </c>
      <c r="E6" s="240"/>
      <c r="F6" s="240"/>
      <c r="G6" s="241"/>
      <c r="H6" s="147">
        <f>入力フォーム!B15</f>
        <v>0</v>
      </c>
      <c r="I6" s="118" t="s">
        <v>9</v>
      </c>
      <c r="J6" s="232"/>
      <c r="K6" s="233"/>
      <c r="L6" s="233"/>
      <c r="M6" s="233"/>
      <c r="N6" s="233"/>
      <c r="O6" s="234"/>
      <c r="P6" s="1"/>
    </row>
    <row r="7" spans="1:16" ht="17.399999999999999" customHeight="1">
      <c r="A7" s="225"/>
      <c r="B7" s="225"/>
      <c r="C7" s="249"/>
      <c r="D7" s="239" t="s">
        <v>187</v>
      </c>
      <c r="E7" s="240"/>
      <c r="F7" s="240"/>
      <c r="G7" s="241"/>
      <c r="H7" s="146"/>
      <c r="I7" s="118" t="s">
        <v>9</v>
      </c>
      <c r="J7" s="232"/>
      <c r="K7" s="233"/>
      <c r="L7" s="233"/>
      <c r="M7" s="233"/>
      <c r="N7" s="233"/>
      <c r="O7" s="234"/>
      <c r="P7" s="1"/>
    </row>
    <row r="8" spans="1:16" ht="17.399999999999999" customHeight="1">
      <c r="A8" s="225"/>
      <c r="B8" s="225"/>
      <c r="C8" s="225" t="s">
        <v>16</v>
      </c>
      <c r="D8" s="250" t="s">
        <v>17</v>
      </c>
      <c r="E8" s="250"/>
      <c r="F8" s="250"/>
      <c r="G8" s="250"/>
      <c r="H8" s="146"/>
      <c r="I8" s="118" t="s">
        <v>18</v>
      </c>
      <c r="J8" s="251"/>
      <c r="K8" s="252"/>
      <c r="L8" s="252"/>
      <c r="M8" s="252"/>
      <c r="N8" s="252"/>
      <c r="O8" s="253"/>
      <c r="P8" s="1"/>
    </row>
    <row r="9" spans="1:16" ht="17.399999999999999" customHeight="1">
      <c r="A9" s="225"/>
      <c r="B9" s="225"/>
      <c r="C9" s="225"/>
      <c r="D9" s="250" t="s">
        <v>133</v>
      </c>
      <c r="E9" s="250"/>
      <c r="F9" s="250"/>
      <c r="G9" s="250"/>
      <c r="H9" s="148"/>
      <c r="I9" s="118" t="s">
        <v>19</v>
      </c>
      <c r="J9" s="232" t="s">
        <v>201</v>
      </c>
      <c r="K9" s="233"/>
      <c r="L9" s="233"/>
      <c r="M9" s="233"/>
      <c r="N9" s="233"/>
      <c r="O9" s="234"/>
      <c r="P9" s="1"/>
    </row>
    <row r="10" spans="1:16" ht="17.399999999999999" customHeight="1">
      <c r="A10" s="225"/>
      <c r="B10" s="225"/>
      <c r="C10" s="239" t="s">
        <v>189</v>
      </c>
      <c r="D10" s="240"/>
      <c r="E10" s="240"/>
      <c r="F10" s="240"/>
      <c r="G10" s="241"/>
      <c r="H10" s="217">
        <f>入力フォーム!B16</f>
        <v>0</v>
      </c>
      <c r="I10" s="219"/>
      <c r="J10" s="232"/>
      <c r="K10" s="233"/>
      <c r="L10" s="233"/>
      <c r="M10" s="233"/>
      <c r="N10" s="233"/>
      <c r="O10" s="234"/>
      <c r="P10" s="1"/>
    </row>
    <row r="11" spans="1:16" ht="17.399999999999999" customHeight="1">
      <c r="A11" s="225"/>
      <c r="B11" s="225"/>
      <c r="C11" s="239" t="s">
        <v>190</v>
      </c>
      <c r="D11" s="240"/>
      <c r="E11" s="240"/>
      <c r="F11" s="240"/>
      <c r="G11" s="241"/>
      <c r="H11" s="255"/>
      <c r="I11" s="256"/>
      <c r="J11" s="232" t="s">
        <v>192</v>
      </c>
      <c r="K11" s="233"/>
      <c r="L11" s="233"/>
      <c r="M11" s="233"/>
      <c r="N11" s="233"/>
      <c r="O11" s="234"/>
      <c r="P11" s="1"/>
    </row>
    <row r="12" spans="1:16" ht="17.399999999999999" customHeight="1">
      <c r="A12" s="105"/>
      <c r="B12" s="105"/>
      <c r="C12" s="106"/>
      <c r="D12" s="106"/>
      <c r="E12" s="106"/>
      <c r="F12" s="106"/>
      <c r="G12" s="106"/>
      <c r="H12" s="107"/>
      <c r="I12" s="107"/>
      <c r="J12" s="107"/>
      <c r="K12" s="107"/>
      <c r="L12" s="107"/>
      <c r="M12" s="107"/>
      <c r="N12" s="107"/>
      <c r="O12" s="107"/>
      <c r="P12" s="1"/>
    </row>
    <row r="13" spans="1:16" ht="17.399999999999999" customHeight="1">
      <c r="A13" s="235" t="s">
        <v>51</v>
      </c>
      <c r="B13" s="235"/>
      <c r="C13" s="235"/>
      <c r="D13" s="235"/>
      <c r="E13" s="235"/>
      <c r="F13" s="235"/>
      <c r="G13" s="235"/>
      <c r="H13" s="6"/>
      <c r="I13" s="6"/>
      <c r="J13" s="6"/>
      <c r="K13" s="6"/>
      <c r="L13" s="6"/>
      <c r="M13" s="6"/>
      <c r="N13" s="6"/>
      <c r="O13" s="6"/>
      <c r="P13" s="3"/>
    </row>
    <row r="14" spans="1:16" ht="17.399999999999999" customHeight="1">
      <c r="A14" s="221" t="s">
        <v>49</v>
      </c>
      <c r="B14" s="221"/>
      <c r="C14" s="221"/>
      <c r="D14" s="221"/>
      <c r="E14" s="221"/>
      <c r="F14" s="221"/>
      <c r="G14" s="221"/>
      <c r="H14" s="221"/>
      <c r="I14" s="221"/>
      <c r="J14" s="221"/>
      <c r="K14" s="221"/>
      <c r="L14" s="221"/>
      <c r="M14" s="221"/>
      <c r="N14" s="221"/>
      <c r="O14" s="221"/>
      <c r="P14" s="3"/>
    </row>
    <row r="15" spans="1:16" ht="17.399999999999999" customHeight="1">
      <c r="A15" s="201" t="s">
        <v>4</v>
      </c>
      <c r="B15" s="202"/>
      <c r="C15" s="202"/>
      <c r="D15" s="202"/>
      <c r="E15" s="202"/>
      <c r="F15" s="202"/>
      <c r="G15" s="203"/>
      <c r="H15" s="201" t="s">
        <v>5</v>
      </c>
      <c r="I15" s="203"/>
      <c r="J15" s="201" t="s">
        <v>6</v>
      </c>
      <c r="K15" s="202"/>
      <c r="L15" s="202"/>
      <c r="M15" s="202"/>
      <c r="N15" s="202"/>
      <c r="O15" s="203"/>
      <c r="P15" s="3"/>
    </row>
    <row r="16" spans="1:16" ht="17.399999999999999" customHeight="1">
      <c r="A16" s="223" t="s">
        <v>77</v>
      </c>
      <c r="B16" s="223"/>
      <c r="C16" s="223"/>
      <c r="D16" s="223"/>
      <c r="E16" s="223"/>
      <c r="F16" s="223"/>
      <c r="G16" s="103" t="s">
        <v>0</v>
      </c>
      <c r="H16" s="142">
        <f>別紙全体設計表!C8</f>
        <v>0</v>
      </c>
      <c r="I16" s="139" t="s">
        <v>3</v>
      </c>
      <c r="J16" s="226" t="s">
        <v>129</v>
      </c>
      <c r="K16" s="227"/>
      <c r="L16" s="227"/>
      <c r="M16" s="227"/>
      <c r="N16" s="227"/>
      <c r="O16" s="228"/>
      <c r="P16" s="3"/>
    </row>
    <row r="17" spans="1:19" ht="17.399999999999999" customHeight="1">
      <c r="A17" s="223" t="s">
        <v>98</v>
      </c>
      <c r="B17" s="223"/>
      <c r="C17" s="223"/>
      <c r="D17" s="223"/>
      <c r="E17" s="223"/>
      <c r="F17" s="223"/>
      <c r="G17" s="103" t="s">
        <v>1</v>
      </c>
      <c r="H17" s="142" t="e">
        <f>別紙全体設計表!C10</f>
        <v>#DIV/0!</v>
      </c>
      <c r="I17" s="139" t="s">
        <v>3</v>
      </c>
      <c r="J17" s="229"/>
      <c r="K17" s="230"/>
      <c r="L17" s="230"/>
      <c r="M17" s="230"/>
      <c r="N17" s="230"/>
      <c r="O17" s="231"/>
      <c r="P17" s="3"/>
    </row>
    <row r="18" spans="1:19" ht="17.399999999999999" customHeight="1">
      <c r="A18" s="257" t="s">
        <v>132</v>
      </c>
      <c r="B18" s="257"/>
      <c r="C18" s="257"/>
      <c r="D18" s="257"/>
      <c r="E18" s="257"/>
      <c r="F18" s="257"/>
      <c r="G18" s="103" t="s">
        <v>2</v>
      </c>
      <c r="H18" s="143"/>
      <c r="I18" s="139" t="s">
        <v>3</v>
      </c>
      <c r="J18" s="229"/>
      <c r="K18" s="230"/>
      <c r="L18" s="230"/>
      <c r="M18" s="230"/>
      <c r="N18" s="230"/>
      <c r="O18" s="231"/>
      <c r="P18" s="3"/>
    </row>
    <row r="19" spans="1:19" ht="17.399999999999999" customHeight="1">
      <c r="A19" s="108"/>
      <c r="B19" s="108"/>
      <c r="C19" s="108"/>
      <c r="D19" s="108"/>
      <c r="E19" s="108"/>
      <c r="F19" s="108"/>
      <c r="G19" s="108"/>
      <c r="H19" s="94"/>
      <c r="I19" s="109"/>
      <c r="J19" s="99"/>
      <c r="K19" s="99"/>
      <c r="L19" s="99"/>
      <c r="M19" s="99"/>
      <c r="N19" s="99"/>
      <c r="O19" s="99"/>
      <c r="P19" s="3"/>
    </row>
    <row r="20" spans="1:19" ht="17.399999999999999" customHeight="1">
      <c r="A20" s="221" t="s">
        <v>50</v>
      </c>
      <c r="B20" s="221"/>
      <c r="C20" s="221"/>
      <c r="D20" s="221"/>
      <c r="E20" s="221"/>
      <c r="F20" s="221"/>
      <c r="G20" s="221"/>
      <c r="H20" s="221"/>
      <c r="I20" s="221"/>
      <c r="J20" s="221"/>
      <c r="K20" s="221"/>
      <c r="L20" s="221"/>
      <c r="M20" s="221"/>
      <c r="N20" s="221"/>
      <c r="O20" s="221"/>
      <c r="P20" s="3"/>
    </row>
    <row r="21" spans="1:19" ht="17.399999999999999" customHeight="1">
      <c r="A21" s="222" t="s">
        <v>12</v>
      </c>
      <c r="B21" s="222"/>
      <c r="C21" s="222"/>
      <c r="D21" s="222"/>
      <c r="E21" s="222"/>
      <c r="F21" s="222"/>
      <c r="G21" s="222"/>
      <c r="H21" s="222" t="s">
        <v>13</v>
      </c>
      <c r="I21" s="222"/>
      <c r="J21" s="73"/>
      <c r="K21" s="222" t="s">
        <v>14</v>
      </c>
      <c r="L21" s="222"/>
      <c r="M21" s="98"/>
      <c r="N21" s="201" t="s">
        <v>99</v>
      </c>
      <c r="O21" s="203"/>
      <c r="P21" s="3"/>
      <c r="Q21" s="71"/>
      <c r="R21" s="70" t="s">
        <v>14</v>
      </c>
      <c r="S21" s="72" t="s">
        <v>11</v>
      </c>
    </row>
    <row r="22" spans="1:19" ht="17.399999999999999" customHeight="1">
      <c r="A22" s="204" t="str">
        <f>IF(H10="アドバンスト","アドバンストモデル(新築型)",IF(H10="セレクト","セレクトモデル(新築型)",""))</f>
        <v/>
      </c>
      <c r="B22" s="205"/>
      <c r="C22" s="205"/>
      <c r="D22" s="205"/>
      <c r="E22" s="205"/>
      <c r="F22" s="205"/>
      <c r="G22" s="206"/>
      <c r="H22" s="138" t="e">
        <f>H17</f>
        <v>#DIV/0!</v>
      </c>
      <c r="I22" s="139" t="s">
        <v>3</v>
      </c>
      <c r="J22" s="98" t="s">
        <v>7</v>
      </c>
      <c r="K22" s="254">
        <v>0.2</v>
      </c>
      <c r="L22" s="254"/>
      <c r="M22" s="98" t="s">
        <v>8</v>
      </c>
      <c r="N22" s="140" t="e">
        <f>ROUNDDOWN(H22*K22,0)</f>
        <v>#DIV/0!</v>
      </c>
      <c r="O22" s="139" t="s">
        <v>3</v>
      </c>
      <c r="P22" s="3"/>
      <c r="Q22" s="71" t="s">
        <v>48</v>
      </c>
      <c r="R22" s="69">
        <v>0.2</v>
      </c>
      <c r="S22" s="4">
        <v>2000</v>
      </c>
    </row>
    <row r="23" spans="1:19" ht="17.399999999999999" customHeight="1">
      <c r="A23" s="220"/>
      <c r="B23" s="220"/>
      <c r="C23" s="220"/>
      <c r="D23" s="220"/>
      <c r="E23" s="220"/>
      <c r="F23" s="220"/>
      <c r="G23" s="220"/>
      <c r="H23" s="220"/>
      <c r="I23" s="220"/>
      <c r="J23" s="220"/>
      <c r="K23" s="220"/>
      <c r="L23" s="220"/>
      <c r="M23" s="220"/>
      <c r="N23" s="220"/>
      <c r="O23" s="220"/>
      <c r="P23" s="3"/>
    </row>
    <row r="24" spans="1:19" ht="17.399999999999999" customHeight="1">
      <c r="A24" s="221" t="s">
        <v>52</v>
      </c>
      <c r="B24" s="221"/>
      <c r="C24" s="221"/>
      <c r="D24" s="221"/>
      <c r="E24" s="221"/>
      <c r="F24" s="221"/>
      <c r="G24" s="221"/>
      <c r="H24" s="221"/>
      <c r="I24" s="221"/>
      <c r="J24" s="221"/>
      <c r="K24" s="221"/>
      <c r="L24" s="221"/>
      <c r="M24" s="221"/>
      <c r="N24" s="221"/>
      <c r="O24" s="221"/>
      <c r="P24" s="3"/>
    </row>
    <row r="25" spans="1:19" ht="17.399999999999999" customHeight="1">
      <c r="A25" s="222" t="s">
        <v>12</v>
      </c>
      <c r="B25" s="222"/>
      <c r="C25" s="222"/>
      <c r="D25" s="222"/>
      <c r="E25" s="222"/>
      <c r="F25" s="222"/>
      <c r="G25" s="222"/>
      <c r="H25" s="222" t="s">
        <v>11</v>
      </c>
      <c r="I25" s="222"/>
      <c r="J25" s="73"/>
      <c r="K25" s="223" t="s">
        <v>134</v>
      </c>
      <c r="L25" s="223"/>
      <c r="M25" s="98"/>
      <c r="N25" s="201" t="s">
        <v>99</v>
      </c>
      <c r="O25" s="203"/>
      <c r="P25" s="3"/>
    </row>
    <row r="26" spans="1:19" ht="17.399999999999999" customHeight="1">
      <c r="A26" s="204" t="str">
        <f>A22</f>
        <v/>
      </c>
      <c r="B26" s="205"/>
      <c r="C26" s="205"/>
      <c r="D26" s="205"/>
      <c r="E26" s="205"/>
      <c r="F26" s="205"/>
      <c r="G26" s="206"/>
      <c r="H26" s="140">
        <f>IF(H10="アドバンスト",2000,IF(H10="セレクト",1500,0))</f>
        <v>0</v>
      </c>
      <c r="I26" s="139" t="s">
        <v>3</v>
      </c>
      <c r="J26" s="98" t="s">
        <v>7</v>
      </c>
      <c r="K26" s="138">
        <f>H6</f>
        <v>0</v>
      </c>
      <c r="L26" s="117" t="s">
        <v>9</v>
      </c>
      <c r="M26" s="98" t="s">
        <v>8</v>
      </c>
      <c r="N26" s="140">
        <f>H26*K26</f>
        <v>0</v>
      </c>
      <c r="O26" s="139" t="s">
        <v>3</v>
      </c>
      <c r="P26" s="3"/>
    </row>
    <row r="27" spans="1:19" ht="17.399999999999999" customHeight="1">
      <c r="A27" s="204" t="s">
        <v>130</v>
      </c>
      <c r="B27" s="205"/>
      <c r="C27" s="205"/>
      <c r="D27" s="205"/>
      <c r="E27" s="205"/>
      <c r="F27" s="205"/>
      <c r="G27" s="206"/>
      <c r="H27" s="217"/>
      <c r="I27" s="218"/>
      <c r="J27" s="218"/>
      <c r="K27" s="218"/>
      <c r="L27" s="219"/>
      <c r="M27" s="98" t="s">
        <v>8</v>
      </c>
      <c r="N27" s="145">
        <f>IF(H18&gt;5000,5000,H18)</f>
        <v>0</v>
      </c>
      <c r="O27" s="119" t="s">
        <v>3</v>
      </c>
      <c r="P27" s="3"/>
    </row>
    <row r="28" spans="1:19" ht="17.399999999999999" customHeight="1">
      <c r="A28" s="204" t="s">
        <v>10</v>
      </c>
      <c r="B28" s="205"/>
      <c r="C28" s="205"/>
      <c r="D28" s="205"/>
      <c r="E28" s="205"/>
      <c r="F28" s="205"/>
      <c r="G28" s="205"/>
      <c r="H28" s="205"/>
      <c r="I28" s="205"/>
      <c r="J28" s="205"/>
      <c r="K28" s="205"/>
      <c r="L28" s="205"/>
      <c r="M28" s="206"/>
      <c r="N28" s="144">
        <f>SUM(N26:N27)</f>
        <v>0</v>
      </c>
      <c r="O28" s="119" t="s">
        <v>3</v>
      </c>
      <c r="P28" s="3"/>
    </row>
    <row r="29" spans="1:19" ht="17.399999999999999" customHeight="1">
      <c r="A29" s="207" t="s">
        <v>131</v>
      </c>
      <c r="B29" s="207"/>
      <c r="C29" s="207"/>
      <c r="D29" s="207"/>
      <c r="E29" s="207"/>
      <c r="F29" s="207"/>
      <c r="G29" s="207"/>
      <c r="H29" s="207"/>
      <c r="I29" s="207"/>
      <c r="J29" s="207"/>
      <c r="K29" s="207"/>
      <c r="L29" s="207"/>
      <c r="M29" s="207"/>
      <c r="N29" s="207"/>
      <c r="O29" s="207"/>
      <c r="P29" s="3"/>
    </row>
    <row r="30" spans="1:19" ht="17.399999999999999" customHeight="1">
      <c r="A30" s="114"/>
      <c r="B30" s="114"/>
      <c r="C30" s="114"/>
      <c r="D30" s="114"/>
      <c r="E30" s="114"/>
      <c r="F30" s="114"/>
      <c r="G30" s="114"/>
      <c r="H30" s="114"/>
      <c r="I30" s="114"/>
      <c r="J30" s="114"/>
      <c r="K30" s="114"/>
      <c r="L30" s="114"/>
      <c r="M30" s="114"/>
      <c r="N30" s="115"/>
      <c r="O30" s="116"/>
      <c r="P30" s="3"/>
    </row>
    <row r="31" spans="1:19" ht="17.399999999999999" customHeight="1">
      <c r="A31" s="221" t="s">
        <v>191</v>
      </c>
      <c r="B31" s="221"/>
      <c r="C31" s="221"/>
      <c r="D31" s="221"/>
      <c r="E31" s="221"/>
      <c r="F31" s="221"/>
      <c r="G31" s="221"/>
      <c r="H31" s="221"/>
      <c r="I31" s="221"/>
      <c r="J31" s="221"/>
      <c r="K31" s="221"/>
      <c r="L31" s="221"/>
      <c r="M31" s="221"/>
      <c r="N31" s="221"/>
      <c r="O31" s="221"/>
      <c r="P31" s="3"/>
    </row>
    <row r="32" spans="1:19" ht="17.399999999999999" customHeight="1">
      <c r="A32" s="222" t="s">
        <v>135</v>
      </c>
      <c r="B32" s="222"/>
      <c r="C32" s="222"/>
      <c r="D32" s="222"/>
      <c r="E32" s="222"/>
      <c r="F32" s="222"/>
      <c r="G32" s="222"/>
      <c r="H32" s="222" t="s">
        <v>11</v>
      </c>
      <c r="I32" s="222"/>
      <c r="J32" s="73"/>
      <c r="K32" s="223" t="s">
        <v>139</v>
      </c>
      <c r="L32" s="223"/>
      <c r="M32" s="98"/>
      <c r="N32" s="201" t="s">
        <v>99</v>
      </c>
      <c r="O32" s="203"/>
      <c r="P32" s="3"/>
    </row>
    <row r="33" spans="1:16" ht="17.399999999999999" customHeight="1">
      <c r="A33" s="204" t="s">
        <v>137</v>
      </c>
      <c r="B33" s="205"/>
      <c r="C33" s="205"/>
      <c r="D33" s="205"/>
      <c r="E33" s="205"/>
      <c r="F33" s="205"/>
      <c r="G33" s="206"/>
      <c r="H33" s="140">
        <v>1000</v>
      </c>
      <c r="I33" s="139" t="s">
        <v>3</v>
      </c>
      <c r="J33" s="98" t="s">
        <v>7</v>
      </c>
      <c r="K33" s="138">
        <f>H7</f>
        <v>0</v>
      </c>
      <c r="L33" s="117" t="s">
        <v>9</v>
      </c>
      <c r="M33" s="98" t="s">
        <v>8</v>
      </c>
      <c r="N33" s="140">
        <f>H33*K33</f>
        <v>0</v>
      </c>
      <c r="O33" s="139" t="s">
        <v>3</v>
      </c>
      <c r="P33" s="3"/>
    </row>
    <row r="34" spans="1:16" ht="17.399999999999999" customHeight="1">
      <c r="A34" s="204" t="s">
        <v>136</v>
      </c>
      <c r="B34" s="205"/>
      <c r="C34" s="205"/>
      <c r="D34" s="205"/>
      <c r="E34" s="205"/>
      <c r="F34" s="205"/>
      <c r="G34" s="206"/>
      <c r="H34" s="141">
        <f>IF(H11="有",1500,0)</f>
        <v>0</v>
      </c>
      <c r="I34" s="119" t="s">
        <v>3</v>
      </c>
      <c r="J34" s="214"/>
      <c r="K34" s="215"/>
      <c r="L34" s="216"/>
      <c r="M34" s="98" t="s">
        <v>8</v>
      </c>
      <c r="N34" s="140">
        <f>H34</f>
        <v>0</v>
      </c>
      <c r="O34" s="119" t="s">
        <v>3</v>
      </c>
      <c r="P34" s="3"/>
    </row>
    <row r="35" spans="1:16" ht="17.399999999999999" customHeight="1">
      <c r="A35" s="204" t="s">
        <v>10</v>
      </c>
      <c r="B35" s="205"/>
      <c r="C35" s="205"/>
      <c r="D35" s="205"/>
      <c r="E35" s="205"/>
      <c r="F35" s="205"/>
      <c r="G35" s="205"/>
      <c r="H35" s="205"/>
      <c r="I35" s="205"/>
      <c r="J35" s="205"/>
      <c r="K35" s="205"/>
      <c r="L35" s="205"/>
      <c r="M35" s="206"/>
      <c r="N35" s="144">
        <f>SUM(N33:N34)</f>
        <v>0</v>
      </c>
      <c r="O35" s="119" t="s">
        <v>3</v>
      </c>
      <c r="P35" s="3"/>
    </row>
    <row r="36" spans="1:16" ht="17.399999999999999" customHeight="1">
      <c r="A36" s="114"/>
      <c r="B36" s="114"/>
      <c r="C36" s="114"/>
      <c r="D36" s="114"/>
      <c r="E36" s="114"/>
      <c r="F36" s="114"/>
      <c r="G36" s="114"/>
      <c r="H36" s="114"/>
      <c r="I36" s="114"/>
      <c r="J36" s="114"/>
      <c r="K36" s="114"/>
      <c r="L36" s="114"/>
      <c r="M36" s="114"/>
      <c r="N36" s="115"/>
      <c r="O36" s="116"/>
      <c r="P36" s="3"/>
    </row>
    <row r="37" spans="1:16" ht="17.399999999999999" customHeight="1">
      <c r="A37" s="208" t="s">
        <v>53</v>
      </c>
      <c r="B37" s="209"/>
      <c r="C37" s="209"/>
      <c r="D37" s="209"/>
      <c r="E37" s="209"/>
      <c r="F37" s="209"/>
      <c r="G37" s="210"/>
      <c r="H37" s="201" t="s">
        <v>5</v>
      </c>
      <c r="I37" s="203"/>
      <c r="J37" s="211" t="s">
        <v>6</v>
      </c>
      <c r="K37" s="212"/>
      <c r="L37" s="212"/>
      <c r="M37" s="212"/>
      <c r="N37" s="212"/>
      <c r="O37" s="213"/>
      <c r="P37" s="3"/>
    </row>
    <row r="38" spans="1:16" ht="17.399999999999999" customHeight="1">
      <c r="A38" s="200" t="s">
        <v>108</v>
      </c>
      <c r="B38" s="200"/>
      <c r="C38" s="200"/>
      <c r="D38" s="200"/>
      <c r="E38" s="200"/>
      <c r="F38" s="200"/>
      <c r="G38" s="200"/>
      <c r="H38" s="138" t="e">
        <f>IF(N22&gt;N28+N35,N28+N35,N22)</f>
        <v>#DIV/0!</v>
      </c>
      <c r="I38" s="119" t="s">
        <v>3</v>
      </c>
      <c r="J38" s="201" t="s">
        <v>138</v>
      </c>
      <c r="K38" s="202"/>
      <c r="L38" s="202"/>
      <c r="M38" s="202"/>
      <c r="N38" s="202"/>
      <c r="O38" s="203"/>
      <c r="P38" s="3"/>
    </row>
    <row r="39" spans="1:16" ht="18" customHeight="1">
      <c r="P39" s="3"/>
    </row>
    <row r="40" spans="1:16" ht="18" customHeight="1">
      <c r="A40" s="235" t="s">
        <v>196</v>
      </c>
      <c r="B40" s="235"/>
      <c r="C40" s="235"/>
      <c r="D40" s="235"/>
      <c r="E40" s="235"/>
      <c r="F40" s="235"/>
      <c r="G40" s="235"/>
      <c r="P40" s="3"/>
    </row>
    <row r="41" spans="1:16" ht="18" customHeight="1">
      <c r="A41" s="200"/>
      <c r="B41" s="200"/>
      <c r="C41" s="200"/>
      <c r="D41" s="200"/>
      <c r="E41" s="200"/>
      <c r="F41" s="200"/>
      <c r="G41" s="200"/>
      <c r="H41" s="260">
        <f>別紙全体設計表!D7</f>
        <v>8</v>
      </c>
      <c r="I41" s="260"/>
      <c r="J41" s="260"/>
      <c r="K41" s="260">
        <f>別紙全体設計表!E7</f>
        <v>9</v>
      </c>
      <c r="L41" s="260"/>
      <c r="M41" s="260"/>
      <c r="N41" s="260">
        <f>別紙全体設計表!F7</f>
        <v>10</v>
      </c>
      <c r="O41" s="260"/>
      <c r="P41" s="3"/>
    </row>
    <row r="42" spans="1:16" ht="18" customHeight="1">
      <c r="A42" s="200" t="s">
        <v>13</v>
      </c>
      <c r="B42" s="200"/>
      <c r="C42" s="200"/>
      <c r="D42" s="200"/>
      <c r="E42" s="200"/>
      <c r="F42" s="200"/>
      <c r="G42" s="200"/>
      <c r="H42" s="258" t="e">
        <f>別紙全体設計表!D10</f>
        <v>#DIV/0!</v>
      </c>
      <c r="I42" s="258"/>
      <c r="J42" s="258"/>
      <c r="K42" s="258" t="e">
        <f>別紙全体設計表!E10</f>
        <v>#DIV/0!</v>
      </c>
      <c r="L42" s="258"/>
      <c r="M42" s="258"/>
      <c r="N42" s="258" t="e">
        <f>別紙全体設計表!F10</f>
        <v>#DIV/0!</v>
      </c>
      <c r="O42" s="258"/>
      <c r="P42" s="3"/>
    </row>
    <row r="43" spans="1:16" ht="18" customHeight="1">
      <c r="A43" s="200" t="s">
        <v>197</v>
      </c>
      <c r="B43" s="200"/>
      <c r="C43" s="200"/>
      <c r="D43" s="200"/>
      <c r="E43" s="200"/>
      <c r="F43" s="200"/>
      <c r="G43" s="200"/>
      <c r="H43" s="259" t="e">
        <f>H42/SUM(H42:O42)</f>
        <v>#DIV/0!</v>
      </c>
      <c r="I43" s="259"/>
      <c r="J43" s="259"/>
      <c r="K43" s="259" t="e">
        <f>K42/SUM(H42:O42)</f>
        <v>#DIV/0!</v>
      </c>
      <c r="L43" s="259"/>
      <c r="M43" s="259"/>
      <c r="N43" s="259" t="e">
        <f>N42/SUM(H42:O42)</f>
        <v>#DIV/0!</v>
      </c>
      <c r="O43" s="259"/>
    </row>
    <row r="44" spans="1:16" ht="18" customHeight="1">
      <c r="A44" s="200" t="s">
        <v>198</v>
      </c>
      <c r="B44" s="200"/>
      <c r="C44" s="200"/>
      <c r="D44" s="200"/>
      <c r="E44" s="200"/>
      <c r="F44" s="200"/>
      <c r="G44" s="200"/>
      <c r="H44" s="258" t="e">
        <f>ROUNDDOWN(H43*H38,0)</f>
        <v>#DIV/0!</v>
      </c>
      <c r="I44" s="258"/>
      <c r="J44" s="258"/>
      <c r="K44" s="258" t="e">
        <f>ROUNDDOWN(K43*H38,0)</f>
        <v>#DIV/0!</v>
      </c>
      <c r="L44" s="258"/>
      <c r="M44" s="258"/>
      <c r="N44" s="258" t="e">
        <f>ROUNDDOWN(N43*H38,0)</f>
        <v>#DIV/0!</v>
      </c>
      <c r="O44" s="258"/>
    </row>
  </sheetData>
  <mergeCells count="82">
    <mergeCell ref="A44:G44"/>
    <mergeCell ref="H44:J44"/>
    <mergeCell ref="K44:M44"/>
    <mergeCell ref="N44:O44"/>
    <mergeCell ref="A41:G41"/>
    <mergeCell ref="A42:G42"/>
    <mergeCell ref="H42:J42"/>
    <mergeCell ref="K42:M42"/>
    <mergeCell ref="N42:O42"/>
    <mergeCell ref="A43:G43"/>
    <mergeCell ref="H43:J43"/>
    <mergeCell ref="K43:M43"/>
    <mergeCell ref="N43:O43"/>
    <mergeCell ref="H41:J41"/>
    <mergeCell ref="K41:M41"/>
    <mergeCell ref="N41:O41"/>
    <mergeCell ref="A40:G40"/>
    <mergeCell ref="C10:G10"/>
    <mergeCell ref="C11:G11"/>
    <mergeCell ref="J7:O7"/>
    <mergeCell ref="J10:O10"/>
    <mergeCell ref="J11:O11"/>
    <mergeCell ref="H10:I10"/>
    <mergeCell ref="H11:I11"/>
    <mergeCell ref="A18:F18"/>
    <mergeCell ref="A31:O31"/>
    <mergeCell ref="A32:G32"/>
    <mergeCell ref="H32:I32"/>
    <mergeCell ref="K32:L32"/>
    <mergeCell ref="N32:O32"/>
    <mergeCell ref="A20:O20"/>
    <mergeCell ref="A22:G22"/>
    <mergeCell ref="K22:L22"/>
    <mergeCell ref="A21:G21"/>
    <mergeCell ref="H21:I21"/>
    <mergeCell ref="K21:L21"/>
    <mergeCell ref="N21:O21"/>
    <mergeCell ref="A26:G26"/>
    <mergeCell ref="D5:G5"/>
    <mergeCell ref="J5:O5"/>
    <mergeCell ref="D6:G6"/>
    <mergeCell ref="A1:O1"/>
    <mergeCell ref="A2:O2"/>
    <mergeCell ref="A3:D3"/>
    <mergeCell ref="H4:I4"/>
    <mergeCell ref="J4:O4"/>
    <mergeCell ref="C5:C7"/>
    <mergeCell ref="D7:G7"/>
    <mergeCell ref="C8:C9"/>
    <mergeCell ref="D8:G8"/>
    <mergeCell ref="J8:O8"/>
    <mergeCell ref="D9:G9"/>
    <mergeCell ref="J9:O9"/>
    <mergeCell ref="A5:B11"/>
    <mergeCell ref="A16:F16"/>
    <mergeCell ref="J16:O18"/>
    <mergeCell ref="A17:F17"/>
    <mergeCell ref="J6:O6"/>
    <mergeCell ref="A13:G13"/>
    <mergeCell ref="A14:O14"/>
    <mergeCell ref="A15:G15"/>
    <mergeCell ref="H15:I15"/>
    <mergeCell ref="J15:O15"/>
    <mergeCell ref="A23:O23"/>
    <mergeCell ref="A24:O24"/>
    <mergeCell ref="A25:G25"/>
    <mergeCell ref="H25:I25"/>
    <mergeCell ref="K25:L25"/>
    <mergeCell ref="N25:O25"/>
    <mergeCell ref="A38:G38"/>
    <mergeCell ref="J38:O38"/>
    <mergeCell ref="A27:G27"/>
    <mergeCell ref="A29:O29"/>
    <mergeCell ref="A37:G37"/>
    <mergeCell ref="H37:I37"/>
    <mergeCell ref="J37:O37"/>
    <mergeCell ref="A28:M28"/>
    <mergeCell ref="A33:G33"/>
    <mergeCell ref="A34:G34"/>
    <mergeCell ref="A35:M35"/>
    <mergeCell ref="J34:L34"/>
    <mergeCell ref="H27:L27"/>
  </mergeCells>
  <phoneticPr fontId="2"/>
  <pageMargins left="0.7" right="0.7" top="0.75" bottom="0.75" header="0.3" footer="0.3"/>
  <pageSetup paperSize="9" scale="81" orientation="portrait" r:id="rId1"/>
  <colBreaks count="1" manualBreakCount="1">
    <brk id="15" max="1048575" man="1"/>
  </col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B4B36DA-13D4-4216-ADDC-6CD7DB955887}">
          <x14:formula1>
            <xm:f>プルダウン!$G$2:$G$4</xm:f>
          </x14:formula1>
          <xm:sqref>H11</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92A91-9EAC-4DF5-B612-8B31F3E9A4BF}">
  <sheetPr>
    <tabColor rgb="FFFFC000"/>
  </sheetPr>
  <dimension ref="A1:S60"/>
  <sheetViews>
    <sheetView showZeros="0" view="pageBreakPreview" topLeftCell="A18" zoomScale="70" zoomScaleNormal="100" zoomScaleSheetLayoutView="70" workbookViewId="0">
      <selection activeCell="R40" sqref="R40"/>
    </sheetView>
  </sheetViews>
  <sheetFormatPr defaultColWidth="8.69921875" defaultRowHeight="13.2"/>
  <cols>
    <col min="1" max="7" width="3.69921875" style="2" customWidth="1"/>
    <col min="8" max="8" width="13.09765625" style="2" customWidth="1"/>
    <col min="9" max="9" width="4.59765625" style="5" customWidth="1"/>
    <col min="10" max="10" width="4.59765625" style="2" customWidth="1"/>
    <col min="11" max="11" width="9.796875" style="2" customWidth="1"/>
    <col min="12" max="12" width="4.69921875" style="5" customWidth="1"/>
    <col min="13" max="13" width="4.59765625" style="5" customWidth="1"/>
    <col min="14" max="14" width="12.59765625" style="2" customWidth="1"/>
    <col min="15" max="15" width="5.09765625" style="5" customWidth="1"/>
    <col min="16" max="16" width="8.69921875" style="2"/>
    <col min="17" max="17" width="30.69921875" style="2" customWidth="1"/>
    <col min="18" max="19" width="12.5" style="2" customWidth="1"/>
    <col min="20" max="16384" width="8.69921875" style="2"/>
  </cols>
  <sheetData>
    <row r="1" spans="1:16">
      <c r="A1" s="242" t="s">
        <v>331</v>
      </c>
      <c r="B1" s="242"/>
      <c r="C1" s="242"/>
      <c r="D1" s="242"/>
      <c r="E1" s="242"/>
      <c r="F1" s="242"/>
      <c r="G1" s="242"/>
      <c r="H1" s="242"/>
      <c r="I1" s="242"/>
      <c r="J1" s="242"/>
      <c r="K1" s="242"/>
      <c r="L1" s="242"/>
      <c r="M1" s="242"/>
      <c r="N1" s="242"/>
      <c r="O1" s="242"/>
    </row>
    <row r="2" spans="1:16" s="8" customFormat="1" ht="34.200000000000003" customHeight="1">
      <c r="A2" s="243" t="s">
        <v>105</v>
      </c>
      <c r="B2" s="243"/>
      <c r="C2" s="243"/>
      <c r="D2" s="243"/>
      <c r="E2" s="243"/>
      <c r="F2" s="243"/>
      <c r="G2" s="243"/>
      <c r="H2" s="243"/>
      <c r="I2" s="243"/>
      <c r="J2" s="243"/>
      <c r="K2" s="243"/>
      <c r="L2" s="243"/>
      <c r="M2" s="243"/>
      <c r="N2" s="243"/>
      <c r="O2" s="243"/>
    </row>
    <row r="3" spans="1:16" ht="17.399999999999999" customHeight="1">
      <c r="A3" s="244" t="s">
        <v>20</v>
      </c>
      <c r="B3" s="244"/>
      <c r="C3" s="244"/>
      <c r="D3" s="244"/>
      <c r="E3" s="7"/>
      <c r="F3" s="7"/>
      <c r="G3" s="7"/>
      <c r="H3" s="7"/>
      <c r="I3" s="7"/>
      <c r="J3" s="7"/>
      <c r="K3" s="7"/>
      <c r="L3" s="7"/>
      <c r="M3" s="7"/>
      <c r="N3" s="7"/>
      <c r="O3" s="7"/>
      <c r="P3" s="3"/>
    </row>
    <row r="4" spans="1:16" ht="17.399999999999999" customHeight="1">
      <c r="A4" s="104"/>
      <c r="B4" s="80"/>
      <c r="C4" s="79"/>
      <c r="D4" s="79"/>
      <c r="E4" s="78"/>
      <c r="F4" s="78"/>
      <c r="G4" s="78"/>
      <c r="H4" s="245"/>
      <c r="I4" s="246"/>
      <c r="J4" s="245" t="s">
        <v>6</v>
      </c>
      <c r="K4" s="245"/>
      <c r="L4" s="245"/>
      <c r="M4" s="245"/>
      <c r="N4" s="245"/>
      <c r="O4" s="246"/>
      <c r="P4" s="3"/>
    </row>
    <row r="5" spans="1:16" ht="17.399999999999999" customHeight="1">
      <c r="A5" s="224" t="s">
        <v>15</v>
      </c>
      <c r="B5" s="224"/>
      <c r="C5" s="247" t="s">
        <v>54</v>
      </c>
      <c r="D5" s="239" t="s">
        <v>111</v>
      </c>
      <c r="E5" s="240"/>
      <c r="F5" s="240"/>
      <c r="G5" s="241"/>
      <c r="H5" s="147">
        <f>入力フォーム!B15</f>
        <v>0</v>
      </c>
      <c r="I5" s="118" t="s">
        <v>9</v>
      </c>
      <c r="J5" s="232"/>
      <c r="K5" s="233"/>
      <c r="L5" s="233"/>
      <c r="M5" s="233"/>
      <c r="N5" s="233"/>
      <c r="O5" s="234"/>
      <c r="P5" s="1"/>
    </row>
    <row r="6" spans="1:16" ht="17.399999999999999" customHeight="1">
      <c r="A6" s="225"/>
      <c r="B6" s="225"/>
      <c r="C6" s="248"/>
      <c r="D6" s="239" t="s">
        <v>200</v>
      </c>
      <c r="E6" s="240"/>
      <c r="F6" s="240"/>
      <c r="G6" s="241"/>
      <c r="H6" s="146"/>
      <c r="I6" s="118" t="s">
        <v>9</v>
      </c>
      <c r="J6" s="232"/>
      <c r="K6" s="233"/>
      <c r="L6" s="233"/>
      <c r="M6" s="233"/>
      <c r="N6" s="233"/>
      <c r="O6" s="234"/>
      <c r="P6" s="1"/>
    </row>
    <row r="7" spans="1:16" ht="17.399999999999999" customHeight="1">
      <c r="A7" s="225"/>
      <c r="B7" s="225"/>
      <c r="C7" s="249"/>
      <c r="D7" s="239" t="s">
        <v>199</v>
      </c>
      <c r="E7" s="240"/>
      <c r="F7" s="240"/>
      <c r="G7" s="241"/>
      <c r="H7" s="146"/>
      <c r="I7" s="118" t="s">
        <v>9</v>
      </c>
      <c r="J7" s="232"/>
      <c r="K7" s="233"/>
      <c r="L7" s="233"/>
      <c r="M7" s="233"/>
      <c r="N7" s="233"/>
      <c r="O7" s="234"/>
      <c r="P7" s="1"/>
    </row>
    <row r="8" spans="1:16" ht="17.399999999999999" customHeight="1">
      <c r="A8" s="225"/>
      <c r="B8" s="225"/>
      <c r="C8" s="225" t="s">
        <v>16</v>
      </c>
      <c r="D8" s="250" t="s">
        <v>17</v>
      </c>
      <c r="E8" s="250"/>
      <c r="F8" s="250"/>
      <c r="G8" s="250"/>
      <c r="H8" s="146"/>
      <c r="I8" s="118" t="s">
        <v>18</v>
      </c>
      <c r="J8" s="251"/>
      <c r="K8" s="252"/>
      <c r="L8" s="252"/>
      <c r="M8" s="252"/>
      <c r="N8" s="252"/>
      <c r="O8" s="253"/>
      <c r="P8" s="1"/>
    </row>
    <row r="9" spans="1:16" ht="17.399999999999999" customHeight="1">
      <c r="A9" s="225"/>
      <c r="B9" s="225"/>
      <c r="C9" s="225"/>
      <c r="D9" s="250" t="s">
        <v>133</v>
      </c>
      <c r="E9" s="250"/>
      <c r="F9" s="250"/>
      <c r="G9" s="250"/>
      <c r="H9" s="148"/>
      <c r="I9" s="118" t="s">
        <v>19</v>
      </c>
      <c r="J9" s="232" t="s">
        <v>201</v>
      </c>
      <c r="K9" s="233"/>
      <c r="L9" s="233"/>
      <c r="M9" s="233"/>
      <c r="N9" s="233"/>
      <c r="O9" s="234"/>
      <c r="P9" s="1"/>
    </row>
    <row r="10" spans="1:16" ht="17.399999999999999" customHeight="1">
      <c r="A10" s="225"/>
      <c r="B10" s="225"/>
      <c r="C10" s="239" t="s">
        <v>189</v>
      </c>
      <c r="D10" s="240"/>
      <c r="E10" s="240"/>
      <c r="F10" s="240"/>
      <c r="G10" s="241"/>
      <c r="H10" s="217">
        <f>入力フォーム!B16</f>
        <v>0</v>
      </c>
      <c r="I10" s="219"/>
      <c r="J10" s="232"/>
      <c r="K10" s="233"/>
      <c r="L10" s="233"/>
      <c r="M10" s="233"/>
      <c r="N10" s="233"/>
      <c r="O10" s="234"/>
      <c r="P10" s="1"/>
    </row>
    <row r="11" spans="1:16" ht="17.399999999999999" customHeight="1">
      <c r="A11" s="225"/>
      <c r="B11" s="225"/>
      <c r="C11" s="239" t="s">
        <v>190</v>
      </c>
      <c r="D11" s="240"/>
      <c r="E11" s="240"/>
      <c r="F11" s="240"/>
      <c r="G11" s="241"/>
      <c r="H11" s="255"/>
      <c r="I11" s="256"/>
      <c r="J11" s="232" t="s">
        <v>192</v>
      </c>
      <c r="K11" s="233"/>
      <c r="L11" s="233"/>
      <c r="M11" s="233"/>
      <c r="N11" s="233"/>
      <c r="O11" s="234"/>
      <c r="P11" s="1"/>
    </row>
    <row r="12" spans="1:16" ht="17.399999999999999" customHeight="1">
      <c r="A12" s="105"/>
      <c r="B12" s="105"/>
      <c r="C12" s="106"/>
      <c r="D12" s="106"/>
      <c r="E12" s="106"/>
      <c r="F12" s="106"/>
      <c r="G12" s="106"/>
      <c r="H12" s="107"/>
      <c r="I12" s="107"/>
      <c r="J12" s="107"/>
      <c r="K12" s="107"/>
      <c r="L12" s="107"/>
      <c r="M12" s="107"/>
      <c r="N12" s="107"/>
      <c r="O12" s="107"/>
      <c r="P12" s="1"/>
    </row>
    <row r="13" spans="1:16" ht="17.399999999999999" customHeight="1">
      <c r="A13" s="235" t="s">
        <v>443</v>
      </c>
      <c r="B13" s="235"/>
      <c r="C13" s="235"/>
      <c r="D13" s="235"/>
      <c r="E13" s="235"/>
      <c r="F13" s="235"/>
      <c r="G13" s="235"/>
      <c r="H13" s="235"/>
      <c r="I13" s="6"/>
      <c r="J13" s="6"/>
      <c r="K13" s="6"/>
      <c r="L13" s="6"/>
      <c r="M13" s="6"/>
      <c r="N13" s="6"/>
      <c r="O13" s="6"/>
      <c r="P13" s="3"/>
    </row>
    <row r="14" spans="1:16" ht="17.399999999999999" customHeight="1">
      <c r="A14" s="221" t="s">
        <v>49</v>
      </c>
      <c r="B14" s="221"/>
      <c r="C14" s="221"/>
      <c r="D14" s="221"/>
      <c r="E14" s="221"/>
      <c r="F14" s="221"/>
      <c r="G14" s="221"/>
      <c r="H14" s="221"/>
      <c r="I14" s="221"/>
      <c r="J14" s="221"/>
      <c r="K14" s="221"/>
      <c r="L14" s="221"/>
      <c r="M14" s="221"/>
      <c r="N14" s="221"/>
      <c r="O14" s="221"/>
      <c r="P14" s="3"/>
    </row>
    <row r="15" spans="1:16" ht="17.399999999999999" customHeight="1">
      <c r="A15" s="201" t="s">
        <v>4</v>
      </c>
      <c r="B15" s="202"/>
      <c r="C15" s="202"/>
      <c r="D15" s="202"/>
      <c r="E15" s="202"/>
      <c r="F15" s="202"/>
      <c r="G15" s="203"/>
      <c r="H15" s="201" t="s">
        <v>5</v>
      </c>
      <c r="I15" s="203"/>
      <c r="J15" s="201" t="s">
        <v>6</v>
      </c>
      <c r="K15" s="202"/>
      <c r="L15" s="202"/>
      <c r="M15" s="202"/>
      <c r="N15" s="202"/>
      <c r="O15" s="203"/>
      <c r="P15" s="3"/>
    </row>
    <row r="16" spans="1:16" ht="17.399999999999999" customHeight="1">
      <c r="A16" s="223" t="s">
        <v>77</v>
      </c>
      <c r="B16" s="223"/>
      <c r="C16" s="223"/>
      <c r="D16" s="223"/>
      <c r="E16" s="223"/>
      <c r="F16" s="223"/>
      <c r="G16" s="103" t="s">
        <v>0</v>
      </c>
      <c r="H16" s="143"/>
      <c r="I16" s="139" t="s">
        <v>3</v>
      </c>
      <c r="J16" s="226" t="s">
        <v>129</v>
      </c>
      <c r="K16" s="227"/>
      <c r="L16" s="227"/>
      <c r="M16" s="227"/>
      <c r="N16" s="227"/>
      <c r="O16" s="228"/>
      <c r="P16" s="3"/>
    </row>
    <row r="17" spans="1:19" ht="17.399999999999999" customHeight="1">
      <c r="A17" s="223" t="s">
        <v>98</v>
      </c>
      <c r="B17" s="223"/>
      <c r="C17" s="223"/>
      <c r="D17" s="223"/>
      <c r="E17" s="223"/>
      <c r="F17" s="223"/>
      <c r="G17" s="103" t="s">
        <v>1</v>
      </c>
      <c r="H17" s="143"/>
      <c r="I17" s="139" t="s">
        <v>3</v>
      </c>
      <c r="J17" s="229"/>
      <c r="K17" s="230"/>
      <c r="L17" s="230"/>
      <c r="M17" s="230"/>
      <c r="N17" s="230"/>
      <c r="O17" s="231"/>
      <c r="P17" s="3"/>
    </row>
    <row r="18" spans="1:19" ht="17.399999999999999" customHeight="1">
      <c r="A18" s="257" t="s">
        <v>132</v>
      </c>
      <c r="B18" s="257"/>
      <c r="C18" s="257"/>
      <c r="D18" s="257"/>
      <c r="E18" s="257"/>
      <c r="F18" s="257"/>
      <c r="G18" s="103" t="s">
        <v>2</v>
      </c>
      <c r="H18" s="143"/>
      <c r="I18" s="139" t="s">
        <v>3</v>
      </c>
      <c r="J18" s="229"/>
      <c r="K18" s="230"/>
      <c r="L18" s="230"/>
      <c r="M18" s="230"/>
      <c r="N18" s="230"/>
      <c r="O18" s="231"/>
      <c r="P18" s="3"/>
    </row>
    <row r="19" spans="1:19" ht="17.399999999999999" customHeight="1">
      <c r="A19" s="108"/>
      <c r="B19" s="108"/>
      <c r="C19" s="108"/>
      <c r="D19" s="108"/>
      <c r="E19" s="108"/>
      <c r="F19" s="108"/>
      <c r="G19" s="108"/>
      <c r="H19" s="94"/>
      <c r="I19" s="109"/>
      <c r="J19" s="99"/>
      <c r="K19" s="99"/>
      <c r="L19" s="99"/>
      <c r="M19" s="99"/>
      <c r="N19" s="99"/>
      <c r="O19" s="99"/>
      <c r="P19" s="3"/>
    </row>
    <row r="20" spans="1:19" ht="17.399999999999999" customHeight="1">
      <c r="A20" s="221" t="s">
        <v>50</v>
      </c>
      <c r="B20" s="221"/>
      <c r="C20" s="221"/>
      <c r="D20" s="221"/>
      <c r="E20" s="221"/>
      <c r="F20" s="221"/>
      <c r="G20" s="221"/>
      <c r="H20" s="221"/>
      <c r="I20" s="221"/>
      <c r="J20" s="221"/>
      <c r="K20" s="221"/>
      <c r="L20" s="221"/>
      <c r="M20" s="221"/>
      <c r="N20" s="221"/>
      <c r="O20" s="221"/>
      <c r="P20" s="3"/>
    </row>
    <row r="21" spans="1:19" ht="17.399999999999999" customHeight="1">
      <c r="A21" s="222" t="s">
        <v>12</v>
      </c>
      <c r="B21" s="222"/>
      <c r="C21" s="222"/>
      <c r="D21" s="222"/>
      <c r="E21" s="222"/>
      <c r="F21" s="222"/>
      <c r="G21" s="222"/>
      <c r="H21" s="222" t="s">
        <v>13</v>
      </c>
      <c r="I21" s="222"/>
      <c r="J21" s="73"/>
      <c r="K21" s="222" t="s">
        <v>14</v>
      </c>
      <c r="L21" s="222"/>
      <c r="M21" s="98"/>
      <c r="N21" s="201" t="s">
        <v>99</v>
      </c>
      <c r="O21" s="203"/>
      <c r="P21" s="3"/>
      <c r="Q21" s="71"/>
      <c r="R21" s="70" t="s">
        <v>14</v>
      </c>
      <c r="S21" s="72" t="s">
        <v>11</v>
      </c>
    </row>
    <row r="22" spans="1:19" ht="17.399999999999999" customHeight="1">
      <c r="A22" s="204" t="str">
        <f>IF(H10="アドバンスト","アドバンストモデル(改修型)",IF(H10="セレクト","セレクトモデル(改修型)",IF(H10="セーフティ","セーフティモデル（改修型）","")))</f>
        <v/>
      </c>
      <c r="B22" s="205"/>
      <c r="C22" s="205"/>
      <c r="D22" s="205"/>
      <c r="E22" s="205"/>
      <c r="F22" s="205"/>
      <c r="G22" s="206"/>
      <c r="H22" s="138">
        <f>H17</f>
        <v>0</v>
      </c>
      <c r="I22" s="139" t="s">
        <v>3</v>
      </c>
      <c r="J22" s="98" t="s">
        <v>7</v>
      </c>
      <c r="K22" s="254">
        <v>0.66666666666666663</v>
      </c>
      <c r="L22" s="254"/>
      <c r="M22" s="98" t="s">
        <v>8</v>
      </c>
      <c r="N22" s="140">
        <f>ROUNDDOWN(H22*K22,0)</f>
        <v>0</v>
      </c>
      <c r="O22" s="139" t="s">
        <v>3</v>
      </c>
      <c r="P22" s="3"/>
      <c r="Q22" s="71" t="s">
        <v>48</v>
      </c>
      <c r="R22" s="69">
        <v>0.2</v>
      </c>
      <c r="S22" s="4">
        <v>2000</v>
      </c>
    </row>
    <row r="23" spans="1:19" ht="17.399999999999999" customHeight="1">
      <c r="A23" s="220"/>
      <c r="B23" s="220"/>
      <c r="C23" s="220"/>
      <c r="D23" s="220"/>
      <c r="E23" s="220"/>
      <c r="F23" s="220"/>
      <c r="G23" s="220"/>
      <c r="H23" s="220"/>
      <c r="I23" s="220"/>
      <c r="J23" s="220"/>
      <c r="K23" s="220"/>
      <c r="L23" s="220"/>
      <c r="M23" s="220"/>
      <c r="N23" s="220"/>
      <c r="O23" s="220"/>
      <c r="P23" s="3"/>
    </row>
    <row r="24" spans="1:19" ht="17.399999999999999" customHeight="1">
      <c r="A24" s="221" t="s">
        <v>52</v>
      </c>
      <c r="B24" s="221"/>
      <c r="C24" s="221"/>
      <c r="D24" s="221"/>
      <c r="E24" s="221"/>
      <c r="F24" s="221"/>
      <c r="G24" s="221"/>
      <c r="H24" s="221"/>
      <c r="I24" s="221"/>
      <c r="J24" s="221"/>
      <c r="K24" s="221"/>
      <c r="L24" s="221"/>
      <c r="M24" s="221"/>
      <c r="N24" s="221"/>
      <c r="O24" s="221"/>
      <c r="P24" s="3"/>
    </row>
    <row r="25" spans="1:19" ht="17.399999999999999" customHeight="1">
      <c r="A25" s="222" t="s">
        <v>12</v>
      </c>
      <c r="B25" s="222"/>
      <c r="C25" s="222"/>
      <c r="D25" s="222"/>
      <c r="E25" s="222"/>
      <c r="F25" s="222"/>
      <c r="G25" s="222"/>
      <c r="H25" s="222" t="s">
        <v>11</v>
      </c>
      <c r="I25" s="222"/>
      <c r="J25" s="73"/>
      <c r="K25" s="223" t="s">
        <v>134</v>
      </c>
      <c r="L25" s="223"/>
      <c r="M25" s="98"/>
      <c r="N25" s="201" t="s">
        <v>99</v>
      </c>
      <c r="O25" s="203"/>
      <c r="P25" s="3"/>
    </row>
    <row r="26" spans="1:19" ht="17.399999999999999" customHeight="1">
      <c r="A26" s="204" t="str">
        <f>A22</f>
        <v/>
      </c>
      <c r="B26" s="205"/>
      <c r="C26" s="205"/>
      <c r="D26" s="205"/>
      <c r="E26" s="205"/>
      <c r="F26" s="205"/>
      <c r="G26" s="206"/>
      <c r="H26" s="140">
        <f>IF(H10="アドバンスト",2600,IF(H10="セレクト",2000,IF(H10="セーフティ",1000,0)))</f>
        <v>0</v>
      </c>
      <c r="I26" s="139" t="s">
        <v>3</v>
      </c>
      <c r="J26" s="98" t="s">
        <v>7</v>
      </c>
      <c r="K26" s="138">
        <f>H5</f>
        <v>0</v>
      </c>
      <c r="L26" s="117" t="s">
        <v>9</v>
      </c>
      <c r="M26" s="98" t="s">
        <v>8</v>
      </c>
      <c r="N26" s="140">
        <f>H26*K26</f>
        <v>0</v>
      </c>
      <c r="O26" s="139" t="s">
        <v>3</v>
      </c>
      <c r="P26" s="3"/>
    </row>
    <row r="27" spans="1:19" ht="17.399999999999999" customHeight="1">
      <c r="A27" s="204" t="s">
        <v>130</v>
      </c>
      <c r="B27" s="205"/>
      <c r="C27" s="205"/>
      <c r="D27" s="205"/>
      <c r="E27" s="205"/>
      <c r="F27" s="205"/>
      <c r="G27" s="206"/>
      <c r="H27" s="217"/>
      <c r="I27" s="218"/>
      <c r="J27" s="218"/>
      <c r="K27" s="218"/>
      <c r="L27" s="219"/>
      <c r="M27" s="98" t="s">
        <v>8</v>
      </c>
      <c r="N27" s="145">
        <f>IF(H18&gt;5000,5000,H18)</f>
        <v>0</v>
      </c>
      <c r="O27" s="119" t="s">
        <v>3</v>
      </c>
      <c r="P27" s="3"/>
    </row>
    <row r="28" spans="1:19" ht="17.399999999999999" customHeight="1">
      <c r="A28" s="204" t="s">
        <v>10</v>
      </c>
      <c r="B28" s="205"/>
      <c r="C28" s="205"/>
      <c r="D28" s="205"/>
      <c r="E28" s="205"/>
      <c r="F28" s="205"/>
      <c r="G28" s="205"/>
      <c r="H28" s="205"/>
      <c r="I28" s="205"/>
      <c r="J28" s="205"/>
      <c r="K28" s="205"/>
      <c r="L28" s="205"/>
      <c r="M28" s="206"/>
      <c r="N28" s="144">
        <f>SUM(N26:N27)</f>
        <v>0</v>
      </c>
      <c r="O28" s="119" t="s">
        <v>3</v>
      </c>
      <c r="P28" s="3"/>
    </row>
    <row r="29" spans="1:19" ht="17.399999999999999" customHeight="1">
      <c r="A29" s="207" t="s">
        <v>131</v>
      </c>
      <c r="B29" s="207"/>
      <c r="C29" s="207"/>
      <c r="D29" s="207"/>
      <c r="E29" s="207"/>
      <c r="F29" s="207"/>
      <c r="G29" s="207"/>
      <c r="H29" s="207"/>
      <c r="I29" s="207"/>
      <c r="J29" s="207"/>
      <c r="K29" s="207"/>
      <c r="L29" s="207"/>
      <c r="M29" s="207"/>
      <c r="N29" s="207"/>
      <c r="O29" s="207"/>
      <c r="P29" s="3"/>
    </row>
    <row r="30" spans="1:19" ht="17.399999999999999" customHeight="1">
      <c r="A30" s="114"/>
      <c r="B30" s="114"/>
      <c r="C30" s="114"/>
      <c r="D30" s="114"/>
      <c r="E30" s="114"/>
      <c r="F30" s="114"/>
      <c r="G30" s="114"/>
      <c r="H30" s="114"/>
      <c r="I30" s="114"/>
      <c r="J30" s="114"/>
      <c r="K30" s="114"/>
      <c r="L30" s="114"/>
      <c r="M30" s="114"/>
      <c r="N30" s="115"/>
      <c r="O30" s="116"/>
      <c r="P30" s="3"/>
    </row>
    <row r="31" spans="1:19" ht="17.399999999999999" customHeight="1">
      <c r="A31" s="221" t="s">
        <v>191</v>
      </c>
      <c r="B31" s="221"/>
      <c r="C31" s="221"/>
      <c r="D31" s="221"/>
      <c r="E31" s="221"/>
      <c r="F31" s="221"/>
      <c r="G31" s="221"/>
      <c r="H31" s="221"/>
      <c r="I31" s="221"/>
      <c r="J31" s="221"/>
      <c r="K31" s="221"/>
      <c r="L31" s="221"/>
      <c r="M31" s="221"/>
      <c r="N31" s="221"/>
      <c r="O31" s="221"/>
      <c r="P31" s="3"/>
    </row>
    <row r="32" spans="1:19" ht="17.399999999999999" customHeight="1">
      <c r="A32" s="222" t="s">
        <v>135</v>
      </c>
      <c r="B32" s="222"/>
      <c r="C32" s="222"/>
      <c r="D32" s="222"/>
      <c r="E32" s="222"/>
      <c r="F32" s="222"/>
      <c r="G32" s="222"/>
      <c r="H32" s="222" t="s">
        <v>11</v>
      </c>
      <c r="I32" s="222"/>
      <c r="J32" s="73"/>
      <c r="K32" s="223" t="s">
        <v>139</v>
      </c>
      <c r="L32" s="223"/>
      <c r="M32" s="98"/>
      <c r="N32" s="201" t="s">
        <v>99</v>
      </c>
      <c r="O32" s="203"/>
      <c r="P32" s="3"/>
    </row>
    <row r="33" spans="1:16" ht="17.399999999999999" customHeight="1">
      <c r="A33" s="204" t="s">
        <v>202</v>
      </c>
      <c r="B33" s="205"/>
      <c r="C33" s="205"/>
      <c r="D33" s="205"/>
      <c r="E33" s="205"/>
      <c r="F33" s="205"/>
      <c r="G33" s="206"/>
      <c r="H33" s="140">
        <v>600</v>
      </c>
      <c r="I33" s="139" t="s">
        <v>3</v>
      </c>
      <c r="J33" s="98" t="s">
        <v>7</v>
      </c>
      <c r="K33" s="138">
        <f>H6</f>
        <v>0</v>
      </c>
      <c r="L33" s="117" t="s">
        <v>9</v>
      </c>
      <c r="M33" s="98" t="s">
        <v>8</v>
      </c>
      <c r="N33" s="140">
        <f>H33*K33</f>
        <v>0</v>
      </c>
      <c r="O33" s="139" t="s">
        <v>3</v>
      </c>
      <c r="P33" s="3"/>
    </row>
    <row r="34" spans="1:16" ht="17.399999999999999" customHeight="1">
      <c r="A34" s="204" t="s">
        <v>136</v>
      </c>
      <c r="B34" s="205"/>
      <c r="C34" s="205"/>
      <c r="D34" s="205"/>
      <c r="E34" s="205"/>
      <c r="F34" s="205"/>
      <c r="G34" s="206"/>
      <c r="H34" s="141">
        <f>IF(H11="有",1500,0)</f>
        <v>0</v>
      </c>
      <c r="I34" s="119" t="s">
        <v>3</v>
      </c>
      <c r="J34" s="214"/>
      <c r="K34" s="215"/>
      <c r="L34" s="216"/>
      <c r="M34" s="98" t="s">
        <v>8</v>
      </c>
      <c r="N34" s="140">
        <f>H34</f>
        <v>0</v>
      </c>
      <c r="O34" s="119" t="s">
        <v>3</v>
      </c>
      <c r="P34" s="3"/>
    </row>
    <row r="35" spans="1:16" ht="17.399999999999999" customHeight="1">
      <c r="A35" s="204" t="s">
        <v>10</v>
      </c>
      <c r="B35" s="205"/>
      <c r="C35" s="205"/>
      <c r="D35" s="205"/>
      <c r="E35" s="205"/>
      <c r="F35" s="205"/>
      <c r="G35" s="205"/>
      <c r="H35" s="205"/>
      <c r="I35" s="205"/>
      <c r="J35" s="205"/>
      <c r="K35" s="205"/>
      <c r="L35" s="205"/>
      <c r="M35" s="206"/>
      <c r="N35" s="144">
        <f>N33+N34</f>
        <v>0</v>
      </c>
      <c r="O35" s="119" t="s">
        <v>3</v>
      </c>
      <c r="P35" s="3"/>
    </row>
    <row r="36" spans="1:16" ht="17.399999999999999" customHeight="1">
      <c r="A36" s="114"/>
      <c r="B36" s="114"/>
      <c r="C36" s="114"/>
      <c r="D36" s="114"/>
      <c r="E36" s="114"/>
      <c r="F36" s="114"/>
      <c r="G36" s="114"/>
      <c r="H36" s="114"/>
      <c r="I36" s="114"/>
      <c r="J36" s="114"/>
      <c r="K36" s="114"/>
      <c r="L36" s="114"/>
      <c r="M36" s="114"/>
      <c r="N36" s="115"/>
      <c r="O36" s="116"/>
      <c r="P36" s="3"/>
    </row>
    <row r="37" spans="1:16" ht="17.399999999999999" customHeight="1">
      <c r="A37" s="235" t="s">
        <v>448</v>
      </c>
      <c r="B37" s="235"/>
      <c r="C37" s="235"/>
      <c r="D37" s="235"/>
      <c r="E37" s="235"/>
      <c r="F37" s="235"/>
      <c r="G37" s="235"/>
      <c r="H37" s="235"/>
      <c r="I37" s="114"/>
      <c r="J37" s="114"/>
      <c r="K37" s="114"/>
      <c r="L37" s="114"/>
      <c r="M37" s="114"/>
      <c r="N37" s="115"/>
      <c r="O37" s="116"/>
      <c r="P37" s="3"/>
    </row>
    <row r="38" spans="1:16" ht="17.399999999999999" customHeight="1">
      <c r="A38" s="221" t="s">
        <v>49</v>
      </c>
      <c r="B38" s="221"/>
      <c r="C38" s="221"/>
      <c r="D38" s="221"/>
      <c r="E38" s="221"/>
      <c r="F38" s="221"/>
      <c r="G38" s="221"/>
      <c r="H38" s="221"/>
      <c r="I38" s="221"/>
      <c r="J38" s="221"/>
      <c r="K38" s="221"/>
      <c r="L38" s="221"/>
      <c r="M38" s="221"/>
      <c r="N38" s="221"/>
      <c r="O38" s="221"/>
      <c r="P38" s="3"/>
    </row>
    <row r="39" spans="1:16" ht="17.399999999999999" customHeight="1">
      <c r="A39" s="201" t="s">
        <v>4</v>
      </c>
      <c r="B39" s="202"/>
      <c r="C39" s="202"/>
      <c r="D39" s="202"/>
      <c r="E39" s="202"/>
      <c r="F39" s="202"/>
      <c r="G39" s="203"/>
      <c r="H39" s="201" t="s">
        <v>5</v>
      </c>
      <c r="I39" s="203"/>
      <c r="J39" s="201" t="s">
        <v>6</v>
      </c>
      <c r="K39" s="202"/>
      <c r="L39" s="202"/>
      <c r="M39" s="202"/>
      <c r="N39" s="202"/>
      <c r="O39" s="203"/>
      <c r="P39" s="3"/>
    </row>
    <row r="40" spans="1:16" ht="17.399999999999999" customHeight="1">
      <c r="A40" s="223" t="s">
        <v>446</v>
      </c>
      <c r="B40" s="223"/>
      <c r="C40" s="223"/>
      <c r="D40" s="223"/>
      <c r="E40" s="223"/>
      <c r="F40" s="223"/>
      <c r="G40" s="103" t="s">
        <v>0</v>
      </c>
      <c r="H40" s="143"/>
      <c r="I40" s="139" t="s">
        <v>3</v>
      </c>
      <c r="J40" s="226"/>
      <c r="K40" s="227"/>
      <c r="L40" s="227"/>
      <c r="M40" s="227"/>
      <c r="N40" s="227"/>
      <c r="O40" s="228"/>
      <c r="P40" s="3"/>
    </row>
    <row r="41" spans="1:16" ht="17.399999999999999" customHeight="1">
      <c r="A41" s="108"/>
      <c r="B41" s="108"/>
      <c r="C41" s="108"/>
      <c r="D41" s="108"/>
      <c r="E41" s="108"/>
      <c r="F41" s="108"/>
      <c r="G41" s="108"/>
      <c r="H41" s="94"/>
      <c r="I41" s="109"/>
      <c r="J41" s="99"/>
      <c r="K41" s="99"/>
      <c r="L41" s="99"/>
      <c r="M41" s="99"/>
      <c r="N41" s="99"/>
      <c r="O41" s="99"/>
      <c r="P41" s="3"/>
    </row>
    <row r="42" spans="1:16" ht="17.399999999999999" customHeight="1">
      <c r="A42" s="221" t="s">
        <v>50</v>
      </c>
      <c r="B42" s="221"/>
      <c r="C42" s="221"/>
      <c r="D42" s="221"/>
      <c r="E42" s="221"/>
      <c r="F42" s="221"/>
      <c r="G42" s="221"/>
      <c r="H42" s="221"/>
      <c r="I42" s="221"/>
      <c r="J42" s="221"/>
      <c r="K42" s="221"/>
      <c r="L42" s="221"/>
      <c r="M42" s="221"/>
      <c r="N42" s="221"/>
      <c r="O42" s="221"/>
      <c r="P42" s="3"/>
    </row>
    <row r="43" spans="1:16" ht="17.399999999999999" customHeight="1">
      <c r="A43" s="222" t="s">
        <v>447</v>
      </c>
      <c r="B43" s="222"/>
      <c r="C43" s="222"/>
      <c r="D43" s="222"/>
      <c r="E43" s="222"/>
      <c r="F43" s="222"/>
      <c r="G43" s="222"/>
      <c r="H43" s="222" t="s">
        <v>13</v>
      </c>
      <c r="I43" s="222"/>
      <c r="J43" s="73"/>
      <c r="K43" s="222" t="s">
        <v>14</v>
      </c>
      <c r="L43" s="222"/>
      <c r="M43" s="98"/>
      <c r="N43" s="201" t="s">
        <v>99</v>
      </c>
      <c r="O43" s="203"/>
      <c r="P43" s="3"/>
    </row>
    <row r="44" spans="1:16" ht="17.399999999999999" customHeight="1">
      <c r="A44" s="204" t="str">
        <f>IF(H34="アドバンスト","アドバンストモデル(改修型)",IF(H34="セレクト","セレクトモデル(改修型)",IF(H34="セーフティ","セーフティモデル（改修型）","")))</f>
        <v/>
      </c>
      <c r="B44" s="205"/>
      <c r="C44" s="205"/>
      <c r="D44" s="205"/>
      <c r="E44" s="205"/>
      <c r="F44" s="205"/>
      <c r="G44" s="206"/>
      <c r="H44" s="138">
        <f>H40</f>
        <v>0</v>
      </c>
      <c r="I44" s="139" t="s">
        <v>3</v>
      </c>
      <c r="J44" s="98" t="s">
        <v>7</v>
      </c>
      <c r="K44" s="254">
        <v>0.66666666666666663</v>
      </c>
      <c r="L44" s="254"/>
      <c r="M44" s="98" t="s">
        <v>8</v>
      </c>
      <c r="N44" s="140">
        <f>ROUNDDOWN(H44*K44,0)</f>
        <v>0</v>
      </c>
      <c r="O44" s="139" t="s">
        <v>3</v>
      </c>
      <c r="P44" s="3"/>
    </row>
    <row r="45" spans="1:16" ht="17.399999999999999" customHeight="1">
      <c r="A45" s="220"/>
      <c r="B45" s="220"/>
      <c r="C45" s="220"/>
      <c r="D45" s="220"/>
      <c r="E45" s="220"/>
      <c r="F45" s="220"/>
      <c r="G45" s="220"/>
      <c r="H45" s="220"/>
      <c r="I45" s="220"/>
      <c r="J45" s="220"/>
      <c r="K45" s="220"/>
      <c r="L45" s="220"/>
      <c r="M45" s="220"/>
      <c r="N45" s="220"/>
      <c r="O45" s="220"/>
      <c r="P45" s="3"/>
    </row>
    <row r="46" spans="1:16" ht="17.399999999999999" customHeight="1">
      <c r="A46" s="221" t="s">
        <v>52</v>
      </c>
      <c r="B46" s="221"/>
      <c r="C46" s="221"/>
      <c r="D46" s="221"/>
      <c r="E46" s="221"/>
      <c r="F46" s="221"/>
      <c r="G46" s="221"/>
      <c r="H46" s="221"/>
      <c r="I46" s="221"/>
      <c r="J46" s="221"/>
      <c r="K46" s="221"/>
      <c r="L46" s="221"/>
      <c r="M46" s="221"/>
      <c r="N46" s="221"/>
      <c r="O46" s="221"/>
      <c r="P46" s="3"/>
    </row>
    <row r="47" spans="1:16" ht="17.399999999999999" customHeight="1">
      <c r="A47" s="222" t="s">
        <v>12</v>
      </c>
      <c r="B47" s="222"/>
      <c r="C47" s="222"/>
      <c r="D47" s="222"/>
      <c r="E47" s="222"/>
      <c r="F47" s="222"/>
      <c r="G47" s="222"/>
      <c r="H47" s="222" t="s">
        <v>11</v>
      </c>
      <c r="I47" s="222"/>
      <c r="J47" s="73"/>
      <c r="K47" s="223" t="s">
        <v>134</v>
      </c>
      <c r="L47" s="223"/>
      <c r="M47" s="98"/>
      <c r="N47" s="201" t="s">
        <v>99</v>
      </c>
      <c r="O47" s="203"/>
      <c r="P47" s="3"/>
    </row>
    <row r="48" spans="1:16" ht="17.399999999999999" customHeight="1">
      <c r="A48" s="204" t="str">
        <f>A44</f>
        <v/>
      </c>
      <c r="B48" s="205"/>
      <c r="C48" s="205"/>
      <c r="D48" s="205"/>
      <c r="E48" s="205"/>
      <c r="F48" s="205"/>
      <c r="G48" s="206"/>
      <c r="H48" s="149">
        <v>2000</v>
      </c>
      <c r="I48" s="150" t="s">
        <v>3</v>
      </c>
      <c r="J48" s="151" t="s">
        <v>7</v>
      </c>
      <c r="K48" s="152">
        <f>H7</f>
        <v>0</v>
      </c>
      <c r="L48" s="153" t="s">
        <v>9</v>
      </c>
      <c r="M48" s="151" t="s">
        <v>8</v>
      </c>
      <c r="N48" s="154">
        <f>H48*K48</f>
        <v>0</v>
      </c>
      <c r="O48" s="150" t="s">
        <v>3</v>
      </c>
      <c r="P48" s="3"/>
    </row>
    <row r="49" spans="1:16" ht="17.399999999999999" customHeight="1">
      <c r="A49" s="204" t="s">
        <v>10</v>
      </c>
      <c r="B49" s="205"/>
      <c r="C49" s="205"/>
      <c r="D49" s="205"/>
      <c r="E49" s="205"/>
      <c r="F49" s="205"/>
      <c r="G49" s="205"/>
      <c r="H49" s="205"/>
      <c r="I49" s="205"/>
      <c r="J49" s="205"/>
      <c r="K49" s="205"/>
      <c r="L49" s="205"/>
      <c r="M49" s="206"/>
      <c r="N49" s="144">
        <f>SUM(N48:N48)</f>
        <v>0</v>
      </c>
      <c r="O49" s="119" t="s">
        <v>3</v>
      </c>
      <c r="P49" s="3"/>
    </row>
    <row r="50" spans="1:16" ht="17.399999999999999" customHeight="1">
      <c r="A50" s="114"/>
      <c r="B50" s="114"/>
      <c r="C50" s="114"/>
      <c r="D50" s="114"/>
      <c r="E50" s="114"/>
      <c r="F50" s="114"/>
      <c r="G50" s="114"/>
      <c r="H50" s="114"/>
      <c r="I50" s="114"/>
      <c r="J50" s="114"/>
      <c r="K50" s="114"/>
      <c r="L50" s="114"/>
      <c r="M50" s="114"/>
      <c r="N50" s="115"/>
      <c r="O50" s="116"/>
      <c r="P50" s="3"/>
    </row>
    <row r="51" spans="1:16" ht="17.399999999999999" customHeight="1">
      <c r="A51" s="208" t="s">
        <v>444</v>
      </c>
      <c r="B51" s="209"/>
      <c r="C51" s="209"/>
      <c r="D51" s="209"/>
      <c r="E51" s="209"/>
      <c r="F51" s="209"/>
      <c r="G51" s="210"/>
      <c r="H51" s="201" t="s">
        <v>5</v>
      </c>
      <c r="I51" s="203"/>
      <c r="J51" s="211" t="s">
        <v>6</v>
      </c>
      <c r="K51" s="212"/>
      <c r="L51" s="212"/>
      <c r="M51" s="212"/>
      <c r="N51" s="212"/>
      <c r="O51" s="213"/>
      <c r="P51" s="3"/>
    </row>
    <row r="52" spans="1:16" ht="17.399999999999999" customHeight="1">
      <c r="A52" s="200" t="s">
        <v>450</v>
      </c>
      <c r="B52" s="200"/>
      <c r="C52" s="200"/>
      <c r="D52" s="200"/>
      <c r="E52" s="200"/>
      <c r="F52" s="200"/>
      <c r="G52" s="200"/>
      <c r="H52" s="138">
        <f>IF(N22&gt;N28+N35,N28+N35,N22)</f>
        <v>0</v>
      </c>
      <c r="I52" s="119" t="s">
        <v>3</v>
      </c>
      <c r="J52" s="201" t="s">
        <v>452</v>
      </c>
      <c r="K52" s="202"/>
      <c r="L52" s="202"/>
      <c r="M52" s="202"/>
      <c r="N52" s="202"/>
      <c r="O52" s="203"/>
      <c r="P52" s="3"/>
    </row>
    <row r="53" spans="1:16" ht="18" customHeight="1">
      <c r="A53" s="200" t="s">
        <v>451</v>
      </c>
      <c r="B53" s="200"/>
      <c r="C53" s="200"/>
      <c r="D53" s="200"/>
      <c r="E53" s="200"/>
      <c r="F53" s="200"/>
      <c r="G53" s="200"/>
      <c r="H53" s="138">
        <f>IF(N44&gt;N49,N49,N44)</f>
        <v>0</v>
      </c>
      <c r="I53" s="119" t="s">
        <v>3</v>
      </c>
      <c r="J53" s="201" t="s">
        <v>453</v>
      </c>
      <c r="K53" s="202"/>
      <c r="L53" s="202"/>
      <c r="M53" s="202"/>
      <c r="N53" s="202"/>
      <c r="O53" s="203"/>
      <c r="P53" s="3"/>
    </row>
    <row r="54" spans="1:16" ht="18" customHeight="1">
      <c r="A54" s="200" t="s">
        <v>10</v>
      </c>
      <c r="B54" s="200"/>
      <c r="C54" s="200"/>
      <c r="D54" s="200"/>
      <c r="E54" s="200"/>
      <c r="F54" s="200"/>
      <c r="G54" s="200"/>
      <c r="H54" s="199">
        <f>H52+H53</f>
        <v>0</v>
      </c>
      <c r="I54" s="119" t="s">
        <v>449</v>
      </c>
      <c r="J54" s="474"/>
      <c r="K54" s="474"/>
      <c r="L54" s="474"/>
      <c r="M54" s="474"/>
      <c r="N54" s="474"/>
      <c r="O54" s="474"/>
      <c r="P54" s="3"/>
    </row>
    <row r="55" spans="1:16" ht="18" customHeight="1">
      <c r="P55" s="3"/>
    </row>
    <row r="56" spans="1:16" ht="18" customHeight="1">
      <c r="A56" s="235" t="s">
        <v>445</v>
      </c>
      <c r="B56" s="235"/>
      <c r="C56" s="235"/>
      <c r="D56" s="235"/>
      <c r="E56" s="235"/>
      <c r="F56" s="235"/>
      <c r="G56" s="235"/>
      <c r="P56" s="3"/>
    </row>
    <row r="57" spans="1:16" ht="18" customHeight="1">
      <c r="A57" s="200"/>
      <c r="B57" s="200"/>
      <c r="C57" s="200"/>
      <c r="D57" s="200"/>
      <c r="E57" s="200"/>
      <c r="F57" s="200"/>
      <c r="G57" s="200"/>
      <c r="H57" s="260">
        <f>別紙全体設計表!D7</f>
        <v>8</v>
      </c>
      <c r="I57" s="260"/>
      <c r="J57" s="260"/>
      <c r="K57" s="260">
        <f>別紙全体設計表!E7</f>
        <v>9</v>
      </c>
      <c r="L57" s="260"/>
      <c r="M57" s="260"/>
      <c r="N57" s="260">
        <f>別紙全体設計表!F7</f>
        <v>10</v>
      </c>
      <c r="O57" s="260"/>
      <c r="P57" s="3"/>
    </row>
    <row r="58" spans="1:16" ht="18" customHeight="1">
      <c r="A58" s="200" t="s">
        <v>13</v>
      </c>
      <c r="B58" s="200"/>
      <c r="C58" s="200"/>
      <c r="D58" s="200"/>
      <c r="E58" s="200"/>
      <c r="F58" s="200"/>
      <c r="G58" s="200"/>
      <c r="H58" s="258" t="e">
        <f>別紙全体設計表!D10</f>
        <v>#DIV/0!</v>
      </c>
      <c r="I58" s="258"/>
      <c r="J58" s="258"/>
      <c r="K58" s="258" t="e">
        <f>別紙全体設計表!E10</f>
        <v>#DIV/0!</v>
      </c>
      <c r="L58" s="258"/>
      <c r="M58" s="258"/>
      <c r="N58" s="258" t="e">
        <f>別紙全体設計表!F10</f>
        <v>#DIV/0!</v>
      </c>
      <c r="O58" s="258"/>
      <c r="P58" s="3"/>
    </row>
    <row r="59" spans="1:16" ht="18" customHeight="1">
      <c r="A59" s="200" t="s">
        <v>197</v>
      </c>
      <c r="B59" s="200"/>
      <c r="C59" s="200"/>
      <c r="D59" s="200"/>
      <c r="E59" s="200"/>
      <c r="F59" s="200"/>
      <c r="G59" s="200"/>
      <c r="H59" s="259" t="e">
        <f>H58/SUM(H58:O58)</f>
        <v>#DIV/0!</v>
      </c>
      <c r="I59" s="259"/>
      <c r="J59" s="259"/>
      <c r="K59" s="259" t="e">
        <f>K58/SUM(H58:O58)</f>
        <v>#DIV/0!</v>
      </c>
      <c r="L59" s="259"/>
      <c r="M59" s="259"/>
      <c r="N59" s="259" t="e">
        <f>N58/SUM(H58:O58)</f>
        <v>#DIV/0!</v>
      </c>
      <c r="O59" s="259"/>
    </row>
    <row r="60" spans="1:16" ht="18" customHeight="1">
      <c r="A60" s="200" t="s">
        <v>198</v>
      </c>
      <c r="B60" s="200"/>
      <c r="C60" s="200"/>
      <c r="D60" s="200"/>
      <c r="E60" s="200"/>
      <c r="F60" s="200"/>
      <c r="G60" s="200"/>
      <c r="H60" s="258" t="e">
        <f>ROUNDDOWN(H59*H54,0)</f>
        <v>#DIV/0!</v>
      </c>
      <c r="I60" s="258"/>
      <c r="J60" s="258"/>
      <c r="K60" s="258" t="e">
        <f>ROUNDDOWN(K59*H54,0)</f>
        <v>#DIV/0!</v>
      </c>
      <c r="L60" s="258"/>
      <c r="M60" s="258"/>
      <c r="N60" s="258" t="e">
        <f>ROUNDDOWN(N59*H54,0)</f>
        <v>#DIV/0!</v>
      </c>
      <c r="O60" s="258"/>
    </row>
  </sheetData>
  <mergeCells count="108">
    <mergeCell ref="A29:O29"/>
    <mergeCell ref="A31:O31"/>
    <mergeCell ref="A32:G32"/>
    <mergeCell ref="A53:G53"/>
    <mergeCell ref="J53:O53"/>
    <mergeCell ref="A54:G54"/>
    <mergeCell ref="J54:O54"/>
    <mergeCell ref="A48:G48"/>
    <mergeCell ref="A49:M49"/>
    <mergeCell ref="A44:G44"/>
    <mergeCell ref="K44:L44"/>
    <mergeCell ref="A45:O45"/>
    <mergeCell ref="A46:O46"/>
    <mergeCell ref="A47:G47"/>
    <mergeCell ref="H47:I47"/>
    <mergeCell ref="K47:L47"/>
    <mergeCell ref="N47:O47"/>
    <mergeCell ref="H32:I32"/>
    <mergeCell ref="K32:L32"/>
    <mergeCell ref="N32:O32"/>
    <mergeCell ref="A33:G33"/>
    <mergeCell ref="J34:L34"/>
    <mergeCell ref="A34:G34"/>
    <mergeCell ref="C10:G10"/>
    <mergeCell ref="H10:I10"/>
    <mergeCell ref="J10:O10"/>
    <mergeCell ref="A42:O42"/>
    <mergeCell ref="A43:G43"/>
    <mergeCell ref="H43:I43"/>
    <mergeCell ref="K43:L43"/>
    <mergeCell ref="N43:O43"/>
    <mergeCell ref="A13:H13"/>
    <mergeCell ref="A37:H37"/>
    <mergeCell ref="A38:O38"/>
    <mergeCell ref="A39:G39"/>
    <mergeCell ref="H39:I39"/>
    <mergeCell ref="J39:O39"/>
    <mergeCell ref="A23:O23"/>
    <mergeCell ref="A24:O24"/>
    <mergeCell ref="A25:G25"/>
    <mergeCell ref="H25:I25"/>
    <mergeCell ref="K25:L25"/>
    <mergeCell ref="N25:O25"/>
    <mergeCell ref="A26:G26"/>
    <mergeCell ref="A27:G27"/>
    <mergeCell ref="H27:L27"/>
    <mergeCell ref="A28:M28"/>
    <mergeCell ref="C5:C7"/>
    <mergeCell ref="D5:G5"/>
    <mergeCell ref="J5:O5"/>
    <mergeCell ref="D6:G6"/>
    <mergeCell ref="J6:O6"/>
    <mergeCell ref="D7:G7"/>
    <mergeCell ref="J7:O7"/>
    <mergeCell ref="C8:C9"/>
    <mergeCell ref="D8:G8"/>
    <mergeCell ref="J8:O8"/>
    <mergeCell ref="D9:G9"/>
    <mergeCell ref="J9:O9"/>
    <mergeCell ref="A1:O1"/>
    <mergeCell ref="A2:O2"/>
    <mergeCell ref="A3:D3"/>
    <mergeCell ref="H4:I4"/>
    <mergeCell ref="J4:O4"/>
    <mergeCell ref="C11:G11"/>
    <mergeCell ref="H11:I11"/>
    <mergeCell ref="J11:O11"/>
    <mergeCell ref="A22:G22"/>
    <mergeCell ref="K22:L22"/>
    <mergeCell ref="A14:O14"/>
    <mergeCell ref="A15:G15"/>
    <mergeCell ref="H15:I15"/>
    <mergeCell ref="J15:O15"/>
    <mergeCell ref="A16:F16"/>
    <mergeCell ref="J16:O18"/>
    <mergeCell ref="A17:F17"/>
    <mergeCell ref="A18:F18"/>
    <mergeCell ref="A20:O20"/>
    <mergeCell ref="A21:G21"/>
    <mergeCell ref="H21:I21"/>
    <mergeCell ref="K21:L21"/>
    <mergeCell ref="N21:O21"/>
    <mergeCell ref="A5:B11"/>
    <mergeCell ref="A56:G56"/>
    <mergeCell ref="A57:G57"/>
    <mergeCell ref="H57:J57"/>
    <mergeCell ref="K57:M57"/>
    <mergeCell ref="A35:M35"/>
    <mergeCell ref="A51:G51"/>
    <mergeCell ref="H51:I51"/>
    <mergeCell ref="J51:O51"/>
    <mergeCell ref="A52:G52"/>
    <mergeCell ref="J52:O52"/>
    <mergeCell ref="N57:O57"/>
    <mergeCell ref="A40:F40"/>
    <mergeCell ref="J40:O40"/>
    <mergeCell ref="A60:G60"/>
    <mergeCell ref="H60:J60"/>
    <mergeCell ref="K60:M60"/>
    <mergeCell ref="N60:O60"/>
    <mergeCell ref="A59:G59"/>
    <mergeCell ref="H59:J59"/>
    <mergeCell ref="K59:M59"/>
    <mergeCell ref="A58:G58"/>
    <mergeCell ref="H58:J58"/>
    <mergeCell ref="K58:M58"/>
    <mergeCell ref="N58:O58"/>
    <mergeCell ref="N59:O59"/>
  </mergeCells>
  <phoneticPr fontId="2"/>
  <pageMargins left="0.7" right="0.7" top="0.75" bottom="0.75" header="0.3" footer="0.3"/>
  <pageSetup paperSize="9" scale="66" orientation="portrait" r:id="rId1"/>
  <colBreaks count="1" manualBreakCount="1">
    <brk id="15" max="1048575" man="1"/>
  </col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D964BB8-FC96-47D9-81E9-2DA0B4CB9AAB}">
          <x14:formula1>
            <xm:f>プルダウン!$G$2:$G$4</xm:f>
          </x14:formula1>
          <xm:sqref>H11</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AC5E3-7FB7-4A5F-AB49-418A9812853F}">
  <sheetPr>
    <tabColor theme="8"/>
    <pageSetUpPr fitToPage="1"/>
  </sheetPr>
  <dimension ref="A1:Y54"/>
  <sheetViews>
    <sheetView showZeros="0" view="pageBreakPreview" topLeftCell="A24" zoomScaleNormal="115" zoomScaleSheetLayoutView="100" workbookViewId="0">
      <selection activeCell="AC32" sqref="AC32"/>
    </sheetView>
  </sheetViews>
  <sheetFormatPr defaultRowHeight="13.2"/>
  <cols>
    <col min="1" max="1" width="4" style="156" customWidth="1"/>
    <col min="2" max="2" width="7.09765625" style="156" customWidth="1"/>
    <col min="3" max="24" width="4" style="156" customWidth="1"/>
    <col min="25" max="258" width="8.796875" style="156"/>
    <col min="259" max="260" width="8.09765625" style="156" customWidth="1"/>
    <col min="261" max="262" width="8.796875" style="156"/>
    <col min="263" max="263" width="4.296875" style="156" customWidth="1"/>
    <col min="264" max="264" width="7.59765625" style="156" customWidth="1"/>
    <col min="265" max="265" width="4" style="156" customWidth="1"/>
    <col min="266" max="514" width="8.796875" style="156"/>
    <col min="515" max="516" width="8.09765625" style="156" customWidth="1"/>
    <col min="517" max="518" width="8.796875" style="156"/>
    <col min="519" max="519" width="4.296875" style="156" customWidth="1"/>
    <col min="520" max="520" width="7.59765625" style="156" customWidth="1"/>
    <col min="521" max="521" width="4" style="156" customWidth="1"/>
    <col min="522" max="770" width="8.796875" style="156"/>
    <col min="771" max="772" width="8.09765625" style="156" customWidth="1"/>
    <col min="773" max="774" width="8.796875" style="156"/>
    <col min="775" max="775" width="4.296875" style="156" customWidth="1"/>
    <col min="776" max="776" width="7.59765625" style="156" customWidth="1"/>
    <col min="777" max="777" width="4" style="156" customWidth="1"/>
    <col min="778" max="1026" width="8.796875" style="156"/>
    <col min="1027" max="1028" width="8.09765625" style="156" customWidth="1"/>
    <col min="1029" max="1030" width="8.796875" style="156"/>
    <col min="1031" max="1031" width="4.296875" style="156" customWidth="1"/>
    <col min="1032" max="1032" width="7.59765625" style="156" customWidth="1"/>
    <col min="1033" max="1033" width="4" style="156" customWidth="1"/>
    <col min="1034" max="1282" width="8.796875" style="156"/>
    <col min="1283" max="1284" width="8.09765625" style="156" customWidth="1"/>
    <col min="1285" max="1286" width="8.796875" style="156"/>
    <col min="1287" max="1287" width="4.296875" style="156" customWidth="1"/>
    <col min="1288" max="1288" width="7.59765625" style="156" customWidth="1"/>
    <col min="1289" max="1289" width="4" style="156" customWidth="1"/>
    <col min="1290" max="1538" width="8.796875" style="156"/>
    <col min="1539" max="1540" width="8.09765625" style="156" customWidth="1"/>
    <col min="1541" max="1542" width="8.796875" style="156"/>
    <col min="1543" max="1543" width="4.296875" style="156" customWidth="1"/>
    <col min="1544" max="1544" width="7.59765625" style="156" customWidth="1"/>
    <col min="1545" max="1545" width="4" style="156" customWidth="1"/>
    <col min="1546" max="1794" width="8.796875" style="156"/>
    <col min="1795" max="1796" width="8.09765625" style="156" customWidth="1"/>
    <col min="1797" max="1798" width="8.796875" style="156"/>
    <col min="1799" max="1799" width="4.296875" style="156" customWidth="1"/>
    <col min="1800" max="1800" width="7.59765625" style="156" customWidth="1"/>
    <col min="1801" max="1801" width="4" style="156" customWidth="1"/>
    <col min="1802" max="2050" width="8.796875" style="156"/>
    <col min="2051" max="2052" width="8.09765625" style="156" customWidth="1"/>
    <col min="2053" max="2054" width="8.796875" style="156"/>
    <col min="2055" max="2055" width="4.296875" style="156" customWidth="1"/>
    <col min="2056" max="2056" width="7.59765625" style="156" customWidth="1"/>
    <col min="2057" max="2057" width="4" style="156" customWidth="1"/>
    <col min="2058" max="2306" width="8.796875" style="156"/>
    <col min="2307" max="2308" width="8.09765625" style="156" customWidth="1"/>
    <col min="2309" max="2310" width="8.796875" style="156"/>
    <col min="2311" max="2311" width="4.296875" style="156" customWidth="1"/>
    <col min="2312" max="2312" width="7.59765625" style="156" customWidth="1"/>
    <col min="2313" max="2313" width="4" style="156" customWidth="1"/>
    <col min="2314" max="2562" width="8.796875" style="156"/>
    <col min="2563" max="2564" width="8.09765625" style="156" customWidth="1"/>
    <col min="2565" max="2566" width="8.796875" style="156"/>
    <col min="2567" max="2567" width="4.296875" style="156" customWidth="1"/>
    <col min="2568" max="2568" width="7.59765625" style="156" customWidth="1"/>
    <col min="2569" max="2569" width="4" style="156" customWidth="1"/>
    <col min="2570" max="2818" width="8.796875" style="156"/>
    <col min="2819" max="2820" width="8.09765625" style="156" customWidth="1"/>
    <col min="2821" max="2822" width="8.796875" style="156"/>
    <col min="2823" max="2823" width="4.296875" style="156" customWidth="1"/>
    <col min="2824" max="2824" width="7.59765625" style="156" customWidth="1"/>
    <col min="2825" max="2825" width="4" style="156" customWidth="1"/>
    <col min="2826" max="3074" width="8.796875" style="156"/>
    <col min="3075" max="3076" width="8.09765625" style="156" customWidth="1"/>
    <col min="3077" max="3078" width="8.796875" style="156"/>
    <col min="3079" max="3079" width="4.296875" style="156" customWidth="1"/>
    <col min="3080" max="3080" width="7.59765625" style="156" customWidth="1"/>
    <col min="3081" max="3081" width="4" style="156" customWidth="1"/>
    <col min="3082" max="3330" width="8.796875" style="156"/>
    <col min="3331" max="3332" width="8.09765625" style="156" customWidth="1"/>
    <col min="3333" max="3334" width="8.796875" style="156"/>
    <col min="3335" max="3335" width="4.296875" style="156" customWidth="1"/>
    <col min="3336" max="3336" width="7.59765625" style="156" customWidth="1"/>
    <col min="3337" max="3337" width="4" style="156" customWidth="1"/>
    <col min="3338" max="3586" width="8.796875" style="156"/>
    <col min="3587" max="3588" width="8.09765625" style="156" customWidth="1"/>
    <col min="3589" max="3590" width="8.796875" style="156"/>
    <col min="3591" max="3591" width="4.296875" style="156" customWidth="1"/>
    <col min="3592" max="3592" width="7.59765625" style="156" customWidth="1"/>
    <col min="3593" max="3593" width="4" style="156" customWidth="1"/>
    <col min="3594" max="3842" width="8.796875" style="156"/>
    <col min="3843" max="3844" width="8.09765625" style="156" customWidth="1"/>
    <col min="3845" max="3846" width="8.796875" style="156"/>
    <col min="3847" max="3847" width="4.296875" style="156" customWidth="1"/>
    <col min="3848" max="3848" width="7.59765625" style="156" customWidth="1"/>
    <col min="3849" max="3849" width="4" style="156" customWidth="1"/>
    <col min="3850" max="4098" width="8.796875" style="156"/>
    <col min="4099" max="4100" width="8.09765625" style="156" customWidth="1"/>
    <col min="4101" max="4102" width="8.796875" style="156"/>
    <col min="4103" max="4103" width="4.296875" style="156" customWidth="1"/>
    <col min="4104" max="4104" width="7.59765625" style="156" customWidth="1"/>
    <col min="4105" max="4105" width="4" style="156" customWidth="1"/>
    <col min="4106" max="4354" width="8.796875" style="156"/>
    <col min="4355" max="4356" width="8.09765625" style="156" customWidth="1"/>
    <col min="4357" max="4358" width="8.796875" style="156"/>
    <col min="4359" max="4359" width="4.296875" style="156" customWidth="1"/>
    <col min="4360" max="4360" width="7.59765625" style="156" customWidth="1"/>
    <col min="4361" max="4361" width="4" style="156" customWidth="1"/>
    <col min="4362" max="4610" width="8.796875" style="156"/>
    <col min="4611" max="4612" width="8.09765625" style="156" customWidth="1"/>
    <col min="4613" max="4614" width="8.796875" style="156"/>
    <col min="4615" max="4615" width="4.296875" style="156" customWidth="1"/>
    <col min="4616" max="4616" width="7.59765625" style="156" customWidth="1"/>
    <col min="4617" max="4617" width="4" style="156" customWidth="1"/>
    <col min="4618" max="4866" width="8.796875" style="156"/>
    <col min="4867" max="4868" width="8.09765625" style="156" customWidth="1"/>
    <col min="4869" max="4870" width="8.796875" style="156"/>
    <col min="4871" max="4871" width="4.296875" style="156" customWidth="1"/>
    <col min="4872" max="4872" width="7.59765625" style="156" customWidth="1"/>
    <col min="4873" max="4873" width="4" style="156" customWidth="1"/>
    <col min="4874" max="5122" width="8.796875" style="156"/>
    <col min="5123" max="5124" width="8.09765625" style="156" customWidth="1"/>
    <col min="5125" max="5126" width="8.796875" style="156"/>
    <col min="5127" max="5127" width="4.296875" style="156" customWidth="1"/>
    <col min="5128" max="5128" width="7.59765625" style="156" customWidth="1"/>
    <col min="5129" max="5129" width="4" style="156" customWidth="1"/>
    <col min="5130" max="5378" width="8.796875" style="156"/>
    <col min="5379" max="5380" width="8.09765625" style="156" customWidth="1"/>
    <col min="5381" max="5382" width="8.796875" style="156"/>
    <col min="5383" max="5383" width="4.296875" style="156" customWidth="1"/>
    <col min="5384" max="5384" width="7.59765625" style="156" customWidth="1"/>
    <col min="5385" max="5385" width="4" style="156" customWidth="1"/>
    <col min="5386" max="5634" width="8.796875" style="156"/>
    <col min="5635" max="5636" width="8.09765625" style="156" customWidth="1"/>
    <col min="5637" max="5638" width="8.796875" style="156"/>
    <col min="5639" max="5639" width="4.296875" style="156" customWidth="1"/>
    <col min="5640" max="5640" width="7.59765625" style="156" customWidth="1"/>
    <col min="5641" max="5641" width="4" style="156" customWidth="1"/>
    <col min="5642" max="5890" width="8.796875" style="156"/>
    <col min="5891" max="5892" width="8.09765625" style="156" customWidth="1"/>
    <col min="5893" max="5894" width="8.796875" style="156"/>
    <col min="5895" max="5895" width="4.296875" style="156" customWidth="1"/>
    <col min="5896" max="5896" width="7.59765625" style="156" customWidth="1"/>
    <col min="5897" max="5897" width="4" style="156" customWidth="1"/>
    <col min="5898" max="6146" width="8.796875" style="156"/>
    <col min="6147" max="6148" width="8.09765625" style="156" customWidth="1"/>
    <col min="6149" max="6150" width="8.796875" style="156"/>
    <col min="6151" max="6151" width="4.296875" style="156" customWidth="1"/>
    <col min="6152" max="6152" width="7.59765625" style="156" customWidth="1"/>
    <col min="6153" max="6153" width="4" style="156" customWidth="1"/>
    <col min="6154" max="6402" width="8.796875" style="156"/>
    <col min="6403" max="6404" width="8.09765625" style="156" customWidth="1"/>
    <col min="6405" max="6406" width="8.796875" style="156"/>
    <col min="6407" max="6407" width="4.296875" style="156" customWidth="1"/>
    <col min="6408" max="6408" width="7.59765625" style="156" customWidth="1"/>
    <col min="6409" max="6409" width="4" style="156" customWidth="1"/>
    <col min="6410" max="6658" width="8.796875" style="156"/>
    <col min="6659" max="6660" width="8.09765625" style="156" customWidth="1"/>
    <col min="6661" max="6662" width="8.796875" style="156"/>
    <col min="6663" max="6663" width="4.296875" style="156" customWidth="1"/>
    <col min="6664" max="6664" width="7.59765625" style="156" customWidth="1"/>
    <col min="6665" max="6665" width="4" style="156" customWidth="1"/>
    <col min="6666" max="6914" width="8.796875" style="156"/>
    <col min="6915" max="6916" width="8.09765625" style="156" customWidth="1"/>
    <col min="6917" max="6918" width="8.796875" style="156"/>
    <col min="6919" max="6919" width="4.296875" style="156" customWidth="1"/>
    <col min="6920" max="6920" width="7.59765625" style="156" customWidth="1"/>
    <col min="6921" max="6921" width="4" style="156" customWidth="1"/>
    <col min="6922" max="7170" width="8.796875" style="156"/>
    <col min="7171" max="7172" width="8.09765625" style="156" customWidth="1"/>
    <col min="7173" max="7174" width="8.796875" style="156"/>
    <col min="7175" max="7175" width="4.296875" style="156" customWidth="1"/>
    <col min="7176" max="7176" width="7.59765625" style="156" customWidth="1"/>
    <col min="7177" max="7177" width="4" style="156" customWidth="1"/>
    <col min="7178" max="7426" width="8.796875" style="156"/>
    <col min="7427" max="7428" width="8.09765625" style="156" customWidth="1"/>
    <col min="7429" max="7430" width="8.796875" style="156"/>
    <col min="7431" max="7431" width="4.296875" style="156" customWidth="1"/>
    <col min="7432" max="7432" width="7.59765625" style="156" customWidth="1"/>
    <col min="7433" max="7433" width="4" style="156" customWidth="1"/>
    <col min="7434" max="7682" width="8.796875" style="156"/>
    <col min="7683" max="7684" width="8.09765625" style="156" customWidth="1"/>
    <col min="7685" max="7686" width="8.796875" style="156"/>
    <col min="7687" max="7687" width="4.296875" style="156" customWidth="1"/>
    <col min="7688" max="7688" width="7.59765625" style="156" customWidth="1"/>
    <col min="7689" max="7689" width="4" style="156" customWidth="1"/>
    <col min="7690" max="7938" width="8.796875" style="156"/>
    <col min="7939" max="7940" width="8.09765625" style="156" customWidth="1"/>
    <col min="7941" max="7942" width="8.796875" style="156"/>
    <col min="7943" max="7943" width="4.296875" style="156" customWidth="1"/>
    <col min="7944" max="7944" width="7.59765625" style="156" customWidth="1"/>
    <col min="7945" max="7945" width="4" style="156" customWidth="1"/>
    <col min="7946" max="8194" width="8.796875" style="156"/>
    <col min="8195" max="8196" width="8.09765625" style="156" customWidth="1"/>
    <col min="8197" max="8198" width="8.796875" style="156"/>
    <col min="8199" max="8199" width="4.296875" style="156" customWidth="1"/>
    <col min="8200" max="8200" width="7.59765625" style="156" customWidth="1"/>
    <col min="8201" max="8201" width="4" style="156" customWidth="1"/>
    <col min="8202" max="8450" width="8.796875" style="156"/>
    <col min="8451" max="8452" width="8.09765625" style="156" customWidth="1"/>
    <col min="8453" max="8454" width="8.796875" style="156"/>
    <col min="8455" max="8455" width="4.296875" style="156" customWidth="1"/>
    <col min="8456" max="8456" width="7.59765625" style="156" customWidth="1"/>
    <col min="8457" max="8457" width="4" style="156" customWidth="1"/>
    <col min="8458" max="8706" width="8.796875" style="156"/>
    <col min="8707" max="8708" width="8.09765625" style="156" customWidth="1"/>
    <col min="8709" max="8710" width="8.796875" style="156"/>
    <col min="8711" max="8711" width="4.296875" style="156" customWidth="1"/>
    <col min="8712" max="8712" width="7.59765625" style="156" customWidth="1"/>
    <col min="8713" max="8713" width="4" style="156" customWidth="1"/>
    <col min="8714" max="8962" width="8.796875" style="156"/>
    <col min="8963" max="8964" width="8.09765625" style="156" customWidth="1"/>
    <col min="8965" max="8966" width="8.796875" style="156"/>
    <col min="8967" max="8967" width="4.296875" style="156" customWidth="1"/>
    <col min="8968" max="8968" width="7.59765625" style="156" customWidth="1"/>
    <col min="8969" max="8969" width="4" style="156" customWidth="1"/>
    <col min="8970" max="9218" width="8.796875" style="156"/>
    <col min="9219" max="9220" width="8.09765625" style="156" customWidth="1"/>
    <col min="9221" max="9222" width="8.796875" style="156"/>
    <col min="9223" max="9223" width="4.296875" style="156" customWidth="1"/>
    <col min="9224" max="9224" width="7.59765625" style="156" customWidth="1"/>
    <col min="9225" max="9225" width="4" style="156" customWidth="1"/>
    <col min="9226" max="9474" width="8.796875" style="156"/>
    <col min="9475" max="9476" width="8.09765625" style="156" customWidth="1"/>
    <col min="9477" max="9478" width="8.796875" style="156"/>
    <col min="9479" max="9479" width="4.296875" style="156" customWidth="1"/>
    <col min="9480" max="9480" width="7.59765625" style="156" customWidth="1"/>
    <col min="9481" max="9481" width="4" style="156" customWidth="1"/>
    <col min="9482" max="9730" width="8.796875" style="156"/>
    <col min="9731" max="9732" width="8.09765625" style="156" customWidth="1"/>
    <col min="9733" max="9734" width="8.796875" style="156"/>
    <col min="9735" max="9735" width="4.296875" style="156" customWidth="1"/>
    <col min="9736" max="9736" width="7.59765625" style="156" customWidth="1"/>
    <col min="9737" max="9737" width="4" style="156" customWidth="1"/>
    <col min="9738" max="9986" width="8.796875" style="156"/>
    <col min="9987" max="9988" width="8.09765625" style="156" customWidth="1"/>
    <col min="9989" max="9990" width="8.796875" style="156"/>
    <col min="9991" max="9991" width="4.296875" style="156" customWidth="1"/>
    <col min="9992" max="9992" width="7.59765625" style="156" customWidth="1"/>
    <col min="9993" max="9993" width="4" style="156" customWidth="1"/>
    <col min="9994" max="10242" width="8.796875" style="156"/>
    <col min="10243" max="10244" width="8.09765625" style="156" customWidth="1"/>
    <col min="10245" max="10246" width="8.796875" style="156"/>
    <col min="10247" max="10247" width="4.296875" style="156" customWidth="1"/>
    <col min="10248" max="10248" width="7.59765625" style="156" customWidth="1"/>
    <col min="10249" max="10249" width="4" style="156" customWidth="1"/>
    <col min="10250" max="10498" width="8.796875" style="156"/>
    <col min="10499" max="10500" width="8.09765625" style="156" customWidth="1"/>
    <col min="10501" max="10502" width="8.796875" style="156"/>
    <col min="10503" max="10503" width="4.296875" style="156" customWidth="1"/>
    <col min="10504" max="10504" width="7.59765625" style="156" customWidth="1"/>
    <col min="10505" max="10505" width="4" style="156" customWidth="1"/>
    <col min="10506" max="10754" width="8.796875" style="156"/>
    <col min="10755" max="10756" width="8.09765625" style="156" customWidth="1"/>
    <col min="10757" max="10758" width="8.796875" style="156"/>
    <col min="10759" max="10759" width="4.296875" style="156" customWidth="1"/>
    <col min="10760" max="10760" width="7.59765625" style="156" customWidth="1"/>
    <col min="10761" max="10761" width="4" style="156" customWidth="1"/>
    <col min="10762" max="11010" width="8.796875" style="156"/>
    <col min="11011" max="11012" width="8.09765625" style="156" customWidth="1"/>
    <col min="11013" max="11014" width="8.796875" style="156"/>
    <col min="11015" max="11015" width="4.296875" style="156" customWidth="1"/>
    <col min="11016" max="11016" width="7.59765625" style="156" customWidth="1"/>
    <col min="11017" max="11017" width="4" style="156" customWidth="1"/>
    <col min="11018" max="11266" width="8.796875" style="156"/>
    <col min="11267" max="11268" width="8.09765625" style="156" customWidth="1"/>
    <col min="11269" max="11270" width="8.796875" style="156"/>
    <col min="11271" max="11271" width="4.296875" style="156" customWidth="1"/>
    <col min="11272" max="11272" width="7.59765625" style="156" customWidth="1"/>
    <col min="11273" max="11273" width="4" style="156" customWidth="1"/>
    <col min="11274" max="11522" width="8.796875" style="156"/>
    <col min="11523" max="11524" width="8.09765625" style="156" customWidth="1"/>
    <col min="11525" max="11526" width="8.796875" style="156"/>
    <col min="11527" max="11527" width="4.296875" style="156" customWidth="1"/>
    <col min="11528" max="11528" width="7.59765625" style="156" customWidth="1"/>
    <col min="11529" max="11529" width="4" style="156" customWidth="1"/>
    <col min="11530" max="11778" width="8.796875" style="156"/>
    <col min="11779" max="11780" width="8.09765625" style="156" customWidth="1"/>
    <col min="11781" max="11782" width="8.796875" style="156"/>
    <col min="11783" max="11783" width="4.296875" style="156" customWidth="1"/>
    <col min="11784" max="11784" width="7.59765625" style="156" customWidth="1"/>
    <col min="11785" max="11785" width="4" style="156" customWidth="1"/>
    <col min="11786" max="12034" width="8.796875" style="156"/>
    <col min="12035" max="12036" width="8.09765625" style="156" customWidth="1"/>
    <col min="12037" max="12038" width="8.796875" style="156"/>
    <col min="12039" max="12039" width="4.296875" style="156" customWidth="1"/>
    <col min="12040" max="12040" width="7.59765625" style="156" customWidth="1"/>
    <col min="12041" max="12041" width="4" style="156" customWidth="1"/>
    <col min="12042" max="12290" width="8.796875" style="156"/>
    <col min="12291" max="12292" width="8.09765625" style="156" customWidth="1"/>
    <col min="12293" max="12294" width="8.796875" style="156"/>
    <col min="12295" max="12295" width="4.296875" style="156" customWidth="1"/>
    <col min="12296" max="12296" width="7.59765625" style="156" customWidth="1"/>
    <col min="12297" max="12297" width="4" style="156" customWidth="1"/>
    <col min="12298" max="12546" width="8.796875" style="156"/>
    <col min="12547" max="12548" width="8.09765625" style="156" customWidth="1"/>
    <col min="12549" max="12550" width="8.796875" style="156"/>
    <col min="12551" max="12551" width="4.296875" style="156" customWidth="1"/>
    <col min="12552" max="12552" width="7.59765625" style="156" customWidth="1"/>
    <col min="12553" max="12553" width="4" style="156" customWidth="1"/>
    <col min="12554" max="12802" width="8.796875" style="156"/>
    <col min="12803" max="12804" width="8.09765625" style="156" customWidth="1"/>
    <col min="12805" max="12806" width="8.796875" style="156"/>
    <col min="12807" max="12807" width="4.296875" style="156" customWidth="1"/>
    <col min="12808" max="12808" width="7.59765625" style="156" customWidth="1"/>
    <col min="12809" max="12809" width="4" style="156" customWidth="1"/>
    <col min="12810" max="13058" width="8.796875" style="156"/>
    <col min="13059" max="13060" width="8.09765625" style="156" customWidth="1"/>
    <col min="13061" max="13062" width="8.796875" style="156"/>
    <col min="13063" max="13063" width="4.296875" style="156" customWidth="1"/>
    <col min="13064" max="13064" width="7.59765625" style="156" customWidth="1"/>
    <col min="13065" max="13065" width="4" style="156" customWidth="1"/>
    <col min="13066" max="13314" width="8.796875" style="156"/>
    <col min="13315" max="13316" width="8.09765625" style="156" customWidth="1"/>
    <col min="13317" max="13318" width="8.796875" style="156"/>
    <col min="13319" max="13319" width="4.296875" style="156" customWidth="1"/>
    <col min="13320" max="13320" width="7.59765625" style="156" customWidth="1"/>
    <col min="13321" max="13321" width="4" style="156" customWidth="1"/>
    <col min="13322" max="13570" width="8.796875" style="156"/>
    <col min="13571" max="13572" width="8.09765625" style="156" customWidth="1"/>
    <col min="13573" max="13574" width="8.796875" style="156"/>
    <col min="13575" max="13575" width="4.296875" style="156" customWidth="1"/>
    <col min="13576" max="13576" width="7.59765625" style="156" customWidth="1"/>
    <col min="13577" max="13577" width="4" style="156" customWidth="1"/>
    <col min="13578" max="13826" width="8.796875" style="156"/>
    <col min="13827" max="13828" width="8.09765625" style="156" customWidth="1"/>
    <col min="13829" max="13830" width="8.796875" style="156"/>
    <col min="13831" max="13831" width="4.296875" style="156" customWidth="1"/>
    <col min="13832" max="13832" width="7.59765625" style="156" customWidth="1"/>
    <col min="13833" max="13833" width="4" style="156" customWidth="1"/>
    <col min="13834" max="14082" width="8.796875" style="156"/>
    <col min="14083" max="14084" width="8.09765625" style="156" customWidth="1"/>
    <col min="14085" max="14086" width="8.796875" style="156"/>
    <col min="14087" max="14087" width="4.296875" style="156" customWidth="1"/>
    <col min="14088" max="14088" width="7.59765625" style="156" customWidth="1"/>
    <col min="14089" max="14089" width="4" style="156" customWidth="1"/>
    <col min="14090" max="14338" width="8.796875" style="156"/>
    <col min="14339" max="14340" width="8.09765625" style="156" customWidth="1"/>
    <col min="14341" max="14342" width="8.796875" style="156"/>
    <col min="14343" max="14343" width="4.296875" style="156" customWidth="1"/>
    <col min="14344" max="14344" width="7.59765625" style="156" customWidth="1"/>
    <col min="14345" max="14345" width="4" style="156" customWidth="1"/>
    <col min="14346" max="14594" width="8.796875" style="156"/>
    <col min="14595" max="14596" width="8.09765625" style="156" customWidth="1"/>
    <col min="14597" max="14598" width="8.796875" style="156"/>
    <col min="14599" max="14599" width="4.296875" style="156" customWidth="1"/>
    <col min="14600" max="14600" width="7.59765625" style="156" customWidth="1"/>
    <col min="14601" max="14601" width="4" style="156" customWidth="1"/>
    <col min="14602" max="14850" width="8.796875" style="156"/>
    <col min="14851" max="14852" width="8.09765625" style="156" customWidth="1"/>
    <col min="14853" max="14854" width="8.796875" style="156"/>
    <col min="14855" max="14855" width="4.296875" style="156" customWidth="1"/>
    <col min="14856" max="14856" width="7.59765625" style="156" customWidth="1"/>
    <col min="14857" max="14857" width="4" style="156" customWidth="1"/>
    <col min="14858" max="15106" width="8.796875" style="156"/>
    <col min="15107" max="15108" width="8.09765625" style="156" customWidth="1"/>
    <col min="15109" max="15110" width="8.796875" style="156"/>
    <col min="15111" max="15111" width="4.296875" style="156" customWidth="1"/>
    <col min="15112" max="15112" width="7.59765625" style="156" customWidth="1"/>
    <col min="15113" max="15113" width="4" style="156" customWidth="1"/>
    <col min="15114" max="15362" width="8.796875" style="156"/>
    <col min="15363" max="15364" width="8.09765625" style="156" customWidth="1"/>
    <col min="15365" max="15366" width="8.796875" style="156"/>
    <col min="15367" max="15367" width="4.296875" style="156" customWidth="1"/>
    <col min="15368" max="15368" width="7.59765625" style="156" customWidth="1"/>
    <col min="15369" max="15369" width="4" style="156" customWidth="1"/>
    <col min="15370" max="15618" width="8.796875" style="156"/>
    <col min="15619" max="15620" width="8.09765625" style="156" customWidth="1"/>
    <col min="15621" max="15622" width="8.796875" style="156"/>
    <col min="15623" max="15623" width="4.296875" style="156" customWidth="1"/>
    <col min="15624" max="15624" width="7.59765625" style="156" customWidth="1"/>
    <col min="15625" max="15625" width="4" style="156" customWidth="1"/>
    <col min="15626" max="15874" width="8.796875" style="156"/>
    <col min="15875" max="15876" width="8.09765625" style="156" customWidth="1"/>
    <col min="15877" max="15878" width="8.796875" style="156"/>
    <col min="15879" max="15879" width="4.296875" style="156" customWidth="1"/>
    <col min="15880" max="15880" width="7.59765625" style="156" customWidth="1"/>
    <col min="15881" max="15881" width="4" style="156" customWidth="1"/>
    <col min="15882" max="16130" width="8.796875" style="156"/>
    <col min="16131" max="16132" width="8.09765625" style="156" customWidth="1"/>
    <col min="16133" max="16134" width="8.796875" style="156"/>
    <col min="16135" max="16135" width="4.296875" style="156" customWidth="1"/>
    <col min="16136" max="16136" width="7.59765625" style="156" customWidth="1"/>
    <col min="16137" max="16137" width="4" style="156" customWidth="1"/>
    <col min="16138" max="16384" width="8.796875" style="156"/>
  </cols>
  <sheetData>
    <row r="1" spans="1:24" ht="24.6" customHeight="1">
      <c r="A1" s="155" t="s">
        <v>440</v>
      </c>
      <c r="B1" s="155"/>
      <c r="C1" s="155"/>
      <c r="D1" s="155"/>
      <c r="E1" s="155"/>
      <c r="F1" s="155"/>
      <c r="G1" s="155"/>
      <c r="H1" s="155"/>
      <c r="I1" s="155"/>
      <c r="J1" s="155"/>
      <c r="K1" s="155"/>
      <c r="L1" s="155"/>
      <c r="M1" s="155"/>
      <c r="N1" s="155"/>
      <c r="O1" s="155"/>
      <c r="P1" s="155"/>
      <c r="Q1" s="155"/>
      <c r="R1" s="155"/>
      <c r="S1" s="155"/>
      <c r="T1" s="155"/>
      <c r="U1" s="155"/>
      <c r="V1" s="155"/>
      <c r="W1" s="155"/>
      <c r="X1" s="155"/>
    </row>
    <row r="2" spans="1:24" ht="20.25" customHeight="1">
      <c r="A2" s="155"/>
      <c r="B2" s="155"/>
      <c r="C2" s="155"/>
      <c r="D2" s="155"/>
      <c r="E2" s="155"/>
      <c r="F2" s="155"/>
      <c r="G2" s="155"/>
      <c r="H2" s="155"/>
      <c r="I2" s="155"/>
      <c r="J2" s="155"/>
      <c r="K2" s="155"/>
      <c r="L2" s="155"/>
      <c r="M2" s="155"/>
      <c r="N2" s="155"/>
      <c r="O2" s="155"/>
      <c r="P2" s="155"/>
      <c r="Q2" s="155"/>
      <c r="R2" s="155"/>
      <c r="S2" s="376" t="s">
        <v>203</v>
      </c>
      <c r="T2" s="376"/>
      <c r="U2" s="376"/>
      <c r="V2" s="376"/>
      <c r="W2" s="376"/>
      <c r="X2" s="376"/>
    </row>
    <row r="3" spans="1:24" ht="20.25" customHeight="1">
      <c r="A3" s="155"/>
      <c r="B3" s="155"/>
      <c r="C3" s="155"/>
      <c r="D3" s="155"/>
      <c r="E3" s="155"/>
      <c r="F3" s="155"/>
      <c r="G3" s="155"/>
      <c r="H3" s="155"/>
      <c r="I3" s="155"/>
      <c r="J3" s="155"/>
      <c r="K3" s="155"/>
      <c r="L3" s="155"/>
      <c r="M3" s="155"/>
      <c r="N3" s="155"/>
      <c r="O3" s="155"/>
      <c r="P3" s="155"/>
      <c r="Q3" s="155"/>
      <c r="R3" s="184"/>
      <c r="S3" s="184"/>
      <c r="T3" s="184"/>
      <c r="U3" s="184"/>
      <c r="V3" s="184"/>
      <c r="W3" s="184"/>
      <c r="X3" s="184"/>
    </row>
    <row r="4" spans="1:24" ht="19.8" customHeight="1">
      <c r="A4" s="155"/>
      <c r="B4" s="155"/>
      <c r="C4" s="155"/>
      <c r="D4" s="155"/>
      <c r="E4" s="155"/>
      <c r="F4" s="155"/>
      <c r="G4" s="155"/>
      <c r="H4" s="155"/>
      <c r="I4" s="155"/>
      <c r="J4" s="155"/>
      <c r="K4" s="155"/>
      <c r="L4" s="155"/>
      <c r="M4" s="377" t="s">
        <v>56</v>
      </c>
      <c r="N4" s="377"/>
      <c r="O4" s="155"/>
      <c r="P4" s="379">
        <f>入力フォーム!B7</f>
        <v>0</v>
      </c>
      <c r="Q4" s="379"/>
      <c r="R4" s="379"/>
      <c r="S4" s="379"/>
      <c r="T4" s="379"/>
      <c r="U4" s="379"/>
      <c r="V4" s="379"/>
      <c r="W4" s="379"/>
      <c r="X4" s="379"/>
    </row>
    <row r="5" spans="1:24" ht="20.25" customHeight="1">
      <c r="A5" s="155"/>
      <c r="B5" s="155"/>
      <c r="C5" s="155"/>
      <c r="D5" s="155"/>
      <c r="E5" s="155"/>
      <c r="F5" s="155"/>
      <c r="G5" s="155"/>
      <c r="H5" s="155"/>
      <c r="I5" s="155"/>
      <c r="J5" s="155"/>
      <c r="K5" s="155"/>
      <c r="L5" s="155"/>
      <c r="M5" s="377" t="s">
        <v>57</v>
      </c>
      <c r="N5" s="377"/>
      <c r="O5" s="155"/>
      <c r="P5" s="379">
        <f>入力フォーム!B8</f>
        <v>0</v>
      </c>
      <c r="Q5" s="379"/>
      <c r="R5" s="379"/>
      <c r="S5" s="379"/>
      <c r="T5" s="379"/>
      <c r="U5" s="379"/>
      <c r="V5" s="379"/>
      <c r="W5" s="379"/>
      <c r="X5" s="379"/>
    </row>
    <row r="6" spans="1:24" ht="20.25" customHeight="1">
      <c r="A6" s="155"/>
      <c r="B6" s="155"/>
      <c r="C6" s="155"/>
      <c r="D6" s="155"/>
      <c r="E6" s="155"/>
      <c r="F6" s="155"/>
      <c r="G6" s="155"/>
      <c r="H6" s="155"/>
      <c r="I6" s="155"/>
      <c r="J6" s="155"/>
      <c r="K6" s="155"/>
      <c r="L6" s="155"/>
      <c r="M6" s="377"/>
      <c r="N6" s="377"/>
      <c r="O6" s="155"/>
      <c r="P6" s="379">
        <f>入力フォーム!B9</f>
        <v>0</v>
      </c>
      <c r="Q6" s="379"/>
      <c r="R6" s="379"/>
      <c r="S6" s="379"/>
      <c r="T6" s="379"/>
      <c r="U6" s="379"/>
      <c r="V6" s="379"/>
      <c r="W6" s="379"/>
      <c r="X6" s="158" t="s">
        <v>441</v>
      </c>
    </row>
    <row r="7" spans="1:24" ht="20.25" customHeight="1">
      <c r="A7" s="155"/>
      <c r="B7" s="155"/>
      <c r="C7" s="155"/>
      <c r="D7" s="155"/>
      <c r="E7" s="155"/>
      <c r="F7" s="155"/>
      <c r="G7" s="155"/>
      <c r="H7" s="155"/>
      <c r="I7" s="155"/>
      <c r="J7" s="155"/>
      <c r="K7" s="155"/>
      <c r="L7" s="155"/>
      <c r="M7" s="155"/>
      <c r="N7" s="382" t="s">
        <v>58</v>
      </c>
      <c r="O7" s="382"/>
      <c r="P7" s="382"/>
      <c r="Q7" s="382"/>
      <c r="R7" s="382"/>
      <c r="S7" s="382"/>
      <c r="T7" s="382"/>
      <c r="U7" s="382"/>
      <c r="V7" s="382"/>
      <c r="W7" s="382"/>
      <c r="X7" s="160"/>
    </row>
    <row r="8" spans="1:24" ht="20.25" customHeight="1">
      <c r="A8" s="155"/>
      <c r="B8" s="155"/>
      <c r="C8" s="155"/>
      <c r="D8" s="155"/>
      <c r="E8" s="155"/>
      <c r="F8" s="155"/>
      <c r="G8" s="155"/>
      <c r="H8" s="155"/>
      <c r="I8" s="155"/>
      <c r="J8" s="155"/>
      <c r="K8" s="155"/>
      <c r="L8" s="155"/>
      <c r="M8" s="155"/>
      <c r="N8" s="155"/>
      <c r="O8" s="155"/>
      <c r="P8" s="155"/>
      <c r="Q8" s="155"/>
      <c r="R8" s="155"/>
      <c r="S8" s="155"/>
      <c r="T8" s="155"/>
      <c r="U8" s="155"/>
      <c r="V8" s="155"/>
      <c r="W8" s="155"/>
      <c r="X8" s="155"/>
    </row>
    <row r="9" spans="1:24" ht="20.25" customHeight="1">
      <c r="A9" s="479" t="str">
        <f>入力フォーム!B5</f>
        <v>令和８年度</v>
      </c>
      <c r="B9" s="479"/>
      <c r="C9" s="479"/>
      <c r="D9" s="479"/>
      <c r="E9" s="479"/>
      <c r="F9" s="479"/>
      <c r="G9" s="479"/>
      <c r="H9" s="479"/>
      <c r="I9" s="479"/>
      <c r="J9" s="479"/>
      <c r="K9" s="479"/>
      <c r="L9" s="479"/>
      <c r="M9" s="479"/>
      <c r="N9" s="479"/>
      <c r="O9" s="479"/>
      <c r="P9" s="479"/>
      <c r="Q9" s="479"/>
      <c r="R9" s="479"/>
      <c r="S9" s="479"/>
      <c r="T9" s="479"/>
      <c r="U9" s="479"/>
      <c r="V9" s="479"/>
      <c r="W9" s="479"/>
      <c r="X9" s="479"/>
    </row>
    <row r="10" spans="1:24" ht="20.25" customHeight="1">
      <c r="A10" s="155"/>
      <c r="B10" s="155"/>
      <c r="C10" s="155"/>
      <c r="D10" s="155"/>
      <c r="E10" s="155"/>
      <c r="F10" s="155"/>
      <c r="G10" s="155"/>
      <c r="H10" s="155"/>
      <c r="I10" s="155"/>
      <c r="J10" s="155"/>
      <c r="K10" s="155"/>
      <c r="L10" s="155"/>
      <c r="M10" s="155"/>
      <c r="N10" s="155"/>
      <c r="O10" s="155"/>
      <c r="P10" s="155"/>
      <c r="Q10" s="155"/>
      <c r="R10" s="155"/>
      <c r="S10" s="155"/>
      <c r="T10" s="155"/>
      <c r="U10" s="155"/>
      <c r="V10" s="155"/>
      <c r="W10" s="155"/>
      <c r="X10" s="155"/>
    </row>
    <row r="11" spans="1:24" ht="36" customHeight="1">
      <c r="A11" s="385" t="s">
        <v>320</v>
      </c>
      <c r="B11" s="385"/>
      <c r="C11" s="385"/>
      <c r="D11" s="385"/>
      <c r="E11" s="385"/>
      <c r="F11" s="385"/>
      <c r="G11" s="385"/>
      <c r="H11" s="385"/>
      <c r="I11" s="385"/>
      <c r="J11" s="385"/>
      <c r="K11" s="385"/>
      <c r="L11" s="385"/>
      <c r="M11" s="385"/>
      <c r="N11" s="385"/>
      <c r="O11" s="385"/>
      <c r="P11" s="385"/>
      <c r="Q11" s="385"/>
      <c r="R11" s="385"/>
      <c r="S11" s="385"/>
      <c r="T11" s="385"/>
      <c r="U11" s="385"/>
      <c r="V11" s="385"/>
      <c r="W11" s="385"/>
      <c r="X11" s="385"/>
    </row>
    <row r="12" spans="1:24" ht="20.25" customHeight="1">
      <c r="A12" s="155"/>
      <c r="B12" s="155"/>
      <c r="C12" s="155"/>
      <c r="D12" s="155"/>
      <c r="E12" s="155"/>
      <c r="F12" s="155"/>
      <c r="G12" s="155"/>
      <c r="H12" s="155"/>
      <c r="I12" s="155"/>
      <c r="J12" s="155"/>
      <c r="K12" s="155"/>
      <c r="L12" s="155"/>
      <c r="M12" s="155"/>
      <c r="N12" s="155"/>
      <c r="O12" s="155"/>
      <c r="P12" s="155"/>
      <c r="Q12" s="155"/>
      <c r="R12" s="155"/>
      <c r="S12" s="155"/>
      <c r="T12" s="155"/>
      <c r="U12" s="155"/>
      <c r="V12" s="155"/>
      <c r="W12" s="155"/>
      <c r="X12" s="155"/>
    </row>
    <row r="13" spans="1:24" ht="21" customHeight="1">
      <c r="A13" s="155" t="s">
        <v>253</v>
      </c>
      <c r="B13" s="155"/>
      <c r="C13" s="155"/>
      <c r="D13" s="155"/>
      <c r="E13" s="155"/>
      <c r="F13" s="155"/>
      <c r="G13" s="155"/>
      <c r="H13" s="155"/>
      <c r="I13" s="155"/>
      <c r="J13" s="155"/>
      <c r="K13" s="155"/>
      <c r="L13" s="155"/>
      <c r="M13" s="155"/>
      <c r="N13" s="155"/>
      <c r="O13" s="155"/>
      <c r="P13" s="155"/>
      <c r="Q13" s="155"/>
      <c r="R13" s="155"/>
      <c r="S13" s="155"/>
      <c r="T13" s="155"/>
      <c r="U13" s="155"/>
      <c r="V13" s="155"/>
      <c r="W13" s="155"/>
      <c r="X13" s="155"/>
    </row>
    <row r="14" spans="1:24" ht="20.25" customHeight="1">
      <c r="A14" s="155"/>
      <c r="B14" s="155"/>
      <c r="C14" s="155"/>
      <c r="D14" s="155"/>
      <c r="E14" s="155"/>
      <c r="F14" s="155"/>
      <c r="G14" s="155"/>
      <c r="H14" s="155"/>
      <c r="I14" s="155"/>
      <c r="J14" s="155"/>
      <c r="K14" s="155"/>
      <c r="L14" s="155"/>
      <c r="M14" s="155"/>
      <c r="N14" s="155"/>
      <c r="O14" s="155"/>
      <c r="P14" s="155" t="s">
        <v>207</v>
      </c>
      <c r="Q14" s="155"/>
      <c r="R14" s="155"/>
      <c r="S14" s="158"/>
      <c r="T14" s="158"/>
      <c r="U14" s="155"/>
      <c r="V14" s="155"/>
      <c r="W14" s="155"/>
      <c r="X14" s="155"/>
    </row>
    <row r="15" spans="1:24" ht="20.25" customHeight="1">
      <c r="A15" s="155"/>
      <c r="B15" s="155"/>
      <c r="C15" s="155"/>
      <c r="D15" s="155"/>
      <c r="E15" s="155"/>
      <c r="F15" s="155"/>
      <c r="G15" s="155"/>
      <c r="H15" s="155"/>
      <c r="I15" s="155"/>
      <c r="J15" s="155"/>
      <c r="K15" s="155"/>
      <c r="L15" s="155"/>
      <c r="M15" s="155"/>
      <c r="N15" s="155"/>
      <c r="O15" s="155"/>
      <c r="P15" s="155"/>
      <c r="Q15" s="377" t="s">
        <v>211</v>
      </c>
      <c r="R15" s="377"/>
      <c r="S15" s="377"/>
      <c r="T15" s="377"/>
      <c r="U15" s="158"/>
      <c r="V15" s="155"/>
      <c r="W15" s="155"/>
      <c r="X15" s="155"/>
    </row>
    <row r="16" spans="1:24" ht="20.25" customHeight="1">
      <c r="A16" s="181"/>
      <c r="B16" s="181"/>
      <c r="C16" s="181"/>
      <c r="D16" s="181"/>
      <c r="E16" s="181"/>
      <c r="F16" s="181"/>
      <c r="G16" s="181"/>
      <c r="H16" s="181"/>
      <c r="I16" s="181"/>
      <c r="J16" s="181"/>
      <c r="K16" s="181"/>
      <c r="L16" s="181"/>
      <c r="M16" s="181"/>
      <c r="N16" s="181"/>
      <c r="O16" s="181"/>
      <c r="P16" s="181"/>
      <c r="Q16" s="181"/>
      <c r="R16" s="181"/>
      <c r="S16" s="181"/>
      <c r="T16" s="181"/>
      <c r="U16" s="181"/>
      <c r="V16" s="181"/>
      <c r="W16" s="181"/>
      <c r="X16" s="181"/>
    </row>
    <row r="17" spans="1:25" ht="20.25" customHeight="1">
      <c r="A17" s="377" t="s">
        <v>60</v>
      </c>
      <c r="B17" s="377"/>
      <c r="C17" s="377"/>
      <c r="D17" s="377"/>
      <c r="E17" s="377"/>
      <c r="F17" s="377"/>
      <c r="G17" s="377"/>
      <c r="H17" s="377"/>
      <c r="I17" s="377"/>
      <c r="J17" s="377"/>
      <c r="K17" s="377"/>
      <c r="L17" s="377"/>
      <c r="M17" s="377"/>
      <c r="N17" s="377"/>
      <c r="O17" s="377"/>
      <c r="P17" s="377"/>
      <c r="Q17" s="377"/>
      <c r="R17" s="377"/>
      <c r="S17" s="377"/>
      <c r="T17" s="377"/>
      <c r="U17" s="377"/>
      <c r="V17" s="377"/>
      <c r="W17" s="377"/>
      <c r="X17" s="377"/>
    </row>
    <row r="18" spans="1:25" s="162" customFormat="1" ht="20.25" customHeight="1">
      <c r="A18" s="161"/>
      <c r="B18" s="161"/>
      <c r="C18" s="161"/>
      <c r="D18" s="161"/>
      <c r="E18" s="161"/>
      <c r="F18" s="161"/>
      <c r="G18" s="161"/>
      <c r="H18" s="161"/>
      <c r="I18" s="161"/>
      <c r="J18" s="161"/>
      <c r="K18" s="161"/>
      <c r="L18" s="161"/>
      <c r="M18" s="161"/>
      <c r="N18" s="161"/>
      <c r="O18" s="161"/>
      <c r="P18" s="161"/>
      <c r="Q18" s="161"/>
      <c r="R18" s="161"/>
      <c r="S18" s="161"/>
      <c r="T18" s="161"/>
      <c r="U18" s="161"/>
      <c r="V18" s="161"/>
      <c r="W18" s="161"/>
      <c r="X18" s="161"/>
    </row>
    <row r="19" spans="1:25" ht="28.2" customHeight="1">
      <c r="A19" s="185" t="s">
        <v>254</v>
      </c>
      <c r="B19" s="477" t="s">
        <v>255</v>
      </c>
      <c r="C19" s="477"/>
      <c r="D19" s="477"/>
      <c r="E19" s="477"/>
      <c r="F19" s="477"/>
      <c r="G19" s="477"/>
      <c r="H19" s="477"/>
      <c r="I19" s="477"/>
      <c r="J19" s="477"/>
      <c r="K19" s="477"/>
      <c r="L19" s="477"/>
      <c r="M19" s="477"/>
      <c r="N19" s="477"/>
      <c r="O19" s="477"/>
      <c r="P19" s="477"/>
      <c r="Q19" s="477"/>
      <c r="R19" s="477"/>
      <c r="S19" s="477"/>
      <c r="T19" s="477"/>
      <c r="U19" s="477"/>
      <c r="V19" s="477"/>
      <c r="W19" s="477"/>
      <c r="X19" s="477"/>
    </row>
    <row r="20" spans="1:25" ht="48.6" customHeight="1">
      <c r="A20" s="186" t="s">
        <v>256</v>
      </c>
      <c r="B20" s="385" t="s">
        <v>257</v>
      </c>
      <c r="C20" s="385"/>
      <c r="D20" s="385"/>
      <c r="E20" s="385"/>
      <c r="F20" s="385"/>
      <c r="G20" s="385"/>
      <c r="H20" s="385"/>
      <c r="I20" s="385"/>
      <c r="J20" s="385"/>
      <c r="K20" s="385"/>
      <c r="L20" s="385"/>
      <c r="M20" s="385"/>
      <c r="N20" s="385"/>
      <c r="O20" s="385"/>
      <c r="P20" s="385"/>
      <c r="Q20" s="385"/>
      <c r="R20" s="385"/>
      <c r="S20" s="385"/>
      <c r="T20" s="385"/>
      <c r="U20" s="385"/>
      <c r="V20" s="385"/>
      <c r="W20" s="385"/>
      <c r="X20" s="385"/>
    </row>
    <row r="21" spans="1:25" ht="21" customHeight="1">
      <c r="A21" s="158"/>
      <c r="B21" s="155"/>
      <c r="C21" s="155" t="s">
        <v>258</v>
      </c>
      <c r="D21" s="155"/>
      <c r="E21" s="155"/>
      <c r="F21" s="155"/>
      <c r="G21" s="155"/>
      <c r="H21" s="155"/>
      <c r="I21" s="155"/>
      <c r="J21" s="478"/>
      <c r="K21" s="478"/>
      <c r="L21" s="478"/>
      <c r="M21" s="478"/>
      <c r="N21" s="172" t="s">
        <v>67</v>
      </c>
      <c r="O21" s="155"/>
      <c r="P21" s="155"/>
      <c r="Q21" s="155"/>
      <c r="R21" s="155"/>
      <c r="S21" s="155"/>
      <c r="T21" s="155"/>
      <c r="U21" s="155"/>
      <c r="V21" s="155"/>
      <c r="W21" s="155"/>
      <c r="X21" s="155"/>
    </row>
    <row r="22" spans="1:25" ht="21" customHeight="1">
      <c r="A22" s="158"/>
      <c r="B22" s="155"/>
      <c r="C22" s="155" t="s">
        <v>259</v>
      </c>
      <c r="D22" s="155"/>
      <c r="E22" s="155"/>
      <c r="F22" s="155"/>
      <c r="G22" s="155"/>
      <c r="H22" s="155"/>
      <c r="I22" s="155"/>
      <c r="J22" s="478"/>
      <c r="K22" s="478"/>
      <c r="L22" s="478"/>
      <c r="M22" s="478"/>
      <c r="N22" s="172" t="s">
        <v>67</v>
      </c>
      <c r="O22" s="155"/>
      <c r="P22" s="155"/>
      <c r="Q22" s="155"/>
      <c r="R22" s="155"/>
      <c r="S22" s="155"/>
      <c r="T22" s="155"/>
      <c r="U22" s="155"/>
      <c r="V22" s="155"/>
      <c r="W22" s="155"/>
      <c r="X22" s="155"/>
    </row>
    <row r="23" spans="1:25" ht="35.25" customHeight="1">
      <c r="A23" s="186" t="s">
        <v>260</v>
      </c>
      <c r="B23" s="385" t="s">
        <v>261</v>
      </c>
      <c r="C23" s="385"/>
      <c r="D23" s="385"/>
      <c r="E23" s="385"/>
      <c r="F23" s="385"/>
      <c r="G23" s="385"/>
      <c r="H23" s="385"/>
      <c r="I23" s="385"/>
      <c r="J23" s="385"/>
      <c r="K23" s="385"/>
      <c r="L23" s="385"/>
      <c r="M23" s="385"/>
      <c r="N23" s="385"/>
      <c r="O23" s="385"/>
      <c r="P23" s="385"/>
      <c r="Q23" s="385"/>
      <c r="R23" s="385"/>
      <c r="S23" s="385"/>
      <c r="T23" s="385"/>
      <c r="U23" s="385"/>
      <c r="V23" s="385"/>
      <c r="W23" s="385"/>
      <c r="X23" s="385"/>
    </row>
    <row r="24" spans="1:25" ht="66" customHeight="1">
      <c r="A24" s="186" t="s">
        <v>262</v>
      </c>
      <c r="B24" s="385" t="s">
        <v>321</v>
      </c>
      <c r="C24" s="385"/>
      <c r="D24" s="385"/>
      <c r="E24" s="385"/>
      <c r="F24" s="385"/>
      <c r="G24" s="385"/>
      <c r="H24" s="385"/>
      <c r="I24" s="385"/>
      <c r="J24" s="385"/>
      <c r="K24" s="385"/>
      <c r="L24" s="385"/>
      <c r="M24" s="385"/>
      <c r="N24" s="385"/>
      <c r="O24" s="385"/>
      <c r="P24" s="385"/>
      <c r="Q24" s="385"/>
      <c r="R24" s="385"/>
      <c r="S24" s="385"/>
      <c r="T24" s="385"/>
      <c r="U24" s="385"/>
      <c r="V24" s="385"/>
      <c r="W24" s="385"/>
      <c r="X24" s="385"/>
    </row>
    <row r="25" spans="1:25" ht="19.2" customHeight="1">
      <c r="A25" s="158"/>
      <c r="B25" s="187" t="s">
        <v>263</v>
      </c>
      <c r="C25" s="385" t="s">
        <v>264</v>
      </c>
      <c r="D25" s="385"/>
      <c r="E25" s="385"/>
      <c r="F25" s="385"/>
      <c r="G25" s="385"/>
      <c r="H25" s="385"/>
      <c r="I25" s="385"/>
      <c r="J25" s="385"/>
      <c r="K25" s="385"/>
      <c r="L25" s="385"/>
      <c r="M25" s="385"/>
      <c r="N25" s="385"/>
      <c r="O25" s="385"/>
      <c r="P25" s="385"/>
      <c r="Q25" s="385"/>
      <c r="R25" s="385"/>
      <c r="S25" s="385"/>
      <c r="T25" s="385"/>
      <c r="U25" s="385"/>
      <c r="V25" s="385"/>
      <c r="W25" s="385"/>
      <c r="X25" s="385"/>
      <c r="Y25" s="188"/>
    </row>
    <row r="26" spans="1:25" ht="35.25" customHeight="1">
      <c r="A26" s="158"/>
      <c r="B26" s="187" t="s">
        <v>265</v>
      </c>
      <c r="C26" s="385" t="s">
        <v>266</v>
      </c>
      <c r="D26" s="385"/>
      <c r="E26" s="385"/>
      <c r="F26" s="385"/>
      <c r="G26" s="385"/>
      <c r="H26" s="385"/>
      <c r="I26" s="385"/>
      <c r="J26" s="385"/>
      <c r="K26" s="385"/>
      <c r="L26" s="385"/>
      <c r="M26" s="385"/>
      <c r="N26" s="385"/>
      <c r="O26" s="385"/>
      <c r="P26" s="385"/>
      <c r="Q26" s="385"/>
      <c r="R26" s="385"/>
      <c r="S26" s="385"/>
      <c r="T26" s="385"/>
      <c r="U26" s="385"/>
      <c r="V26" s="385"/>
      <c r="W26" s="385"/>
      <c r="X26" s="385"/>
      <c r="Y26" s="188"/>
    </row>
    <row r="27" spans="1:25" ht="34.950000000000003" customHeight="1">
      <c r="A27" s="158"/>
      <c r="B27" s="187" t="s">
        <v>267</v>
      </c>
      <c r="C27" s="385" t="s">
        <v>268</v>
      </c>
      <c r="D27" s="385"/>
      <c r="E27" s="385"/>
      <c r="F27" s="385"/>
      <c r="G27" s="385"/>
      <c r="H27" s="385"/>
      <c r="I27" s="385"/>
      <c r="J27" s="385"/>
      <c r="K27" s="385"/>
      <c r="L27" s="385"/>
      <c r="M27" s="385"/>
      <c r="N27" s="385"/>
      <c r="O27" s="385"/>
      <c r="P27" s="385"/>
      <c r="Q27" s="385"/>
      <c r="R27" s="385"/>
      <c r="S27" s="385"/>
      <c r="T27" s="385"/>
      <c r="U27" s="385"/>
      <c r="V27" s="385"/>
      <c r="W27" s="385"/>
      <c r="X27" s="385"/>
      <c r="Y27" s="188"/>
    </row>
    <row r="28" spans="1:25" ht="50.25" customHeight="1">
      <c r="A28" s="158"/>
      <c r="B28" s="187" t="s">
        <v>269</v>
      </c>
      <c r="C28" s="385" t="s">
        <v>270</v>
      </c>
      <c r="D28" s="385"/>
      <c r="E28" s="385"/>
      <c r="F28" s="385"/>
      <c r="G28" s="385"/>
      <c r="H28" s="385"/>
      <c r="I28" s="385"/>
      <c r="J28" s="385"/>
      <c r="K28" s="385"/>
      <c r="L28" s="385"/>
      <c r="M28" s="385"/>
      <c r="N28" s="385"/>
      <c r="O28" s="385"/>
      <c r="P28" s="385"/>
      <c r="Q28" s="385"/>
      <c r="R28" s="385"/>
      <c r="S28" s="385"/>
      <c r="T28" s="385"/>
      <c r="U28" s="385"/>
      <c r="V28" s="385"/>
      <c r="W28" s="385"/>
      <c r="X28" s="385"/>
      <c r="Y28" s="188"/>
    </row>
    <row r="29" spans="1:25" ht="35.25" customHeight="1">
      <c r="A29" s="158"/>
      <c r="B29" s="187" t="s">
        <v>271</v>
      </c>
      <c r="C29" s="385" t="s">
        <v>438</v>
      </c>
      <c r="D29" s="385"/>
      <c r="E29" s="385"/>
      <c r="F29" s="385"/>
      <c r="G29" s="385"/>
      <c r="H29" s="385"/>
      <c r="I29" s="385"/>
      <c r="J29" s="385"/>
      <c r="K29" s="385"/>
      <c r="L29" s="385"/>
      <c r="M29" s="385"/>
      <c r="N29" s="385"/>
      <c r="O29" s="385"/>
      <c r="P29" s="385"/>
      <c r="Q29" s="385"/>
      <c r="R29" s="385"/>
      <c r="S29" s="385"/>
      <c r="T29" s="385"/>
      <c r="U29" s="385"/>
      <c r="V29" s="385"/>
      <c r="W29" s="385"/>
      <c r="X29" s="385"/>
      <c r="Y29" s="188"/>
    </row>
    <row r="30" spans="1:25" ht="62.25" customHeight="1">
      <c r="A30" s="158"/>
      <c r="B30" s="187" t="s">
        <v>272</v>
      </c>
      <c r="C30" s="385" t="s">
        <v>273</v>
      </c>
      <c r="D30" s="385"/>
      <c r="E30" s="385"/>
      <c r="F30" s="385"/>
      <c r="G30" s="385"/>
      <c r="H30" s="385"/>
      <c r="I30" s="385"/>
      <c r="J30" s="385"/>
      <c r="K30" s="385"/>
      <c r="L30" s="385"/>
      <c r="M30" s="385"/>
      <c r="N30" s="385"/>
      <c r="O30" s="385"/>
      <c r="P30" s="385"/>
      <c r="Q30" s="385"/>
      <c r="R30" s="385"/>
      <c r="S30" s="385"/>
      <c r="T30" s="385"/>
      <c r="U30" s="385"/>
      <c r="V30" s="385"/>
      <c r="W30" s="385"/>
      <c r="X30" s="385"/>
      <c r="Y30" s="188"/>
    </row>
    <row r="31" spans="1:25" ht="46.2" customHeight="1">
      <c r="A31" s="158"/>
      <c r="B31" s="187" t="s">
        <v>274</v>
      </c>
      <c r="C31" s="385" t="s">
        <v>454</v>
      </c>
      <c r="D31" s="385"/>
      <c r="E31" s="385"/>
      <c r="F31" s="385"/>
      <c r="G31" s="385"/>
      <c r="H31" s="385"/>
      <c r="I31" s="385"/>
      <c r="J31" s="385"/>
      <c r="K31" s="385"/>
      <c r="L31" s="385"/>
      <c r="M31" s="385"/>
      <c r="N31" s="385"/>
      <c r="O31" s="385"/>
      <c r="P31" s="385"/>
      <c r="Q31" s="385"/>
      <c r="R31" s="385"/>
      <c r="S31" s="385"/>
      <c r="T31" s="385"/>
      <c r="U31" s="385"/>
      <c r="V31" s="385"/>
      <c r="W31" s="385"/>
      <c r="X31" s="385"/>
      <c r="Y31" s="188"/>
    </row>
    <row r="32" spans="1:25" ht="52.2" customHeight="1">
      <c r="A32" s="158"/>
      <c r="B32" s="187" t="s">
        <v>275</v>
      </c>
      <c r="C32" s="385" t="s">
        <v>322</v>
      </c>
      <c r="D32" s="385"/>
      <c r="E32" s="385"/>
      <c r="F32" s="385"/>
      <c r="G32" s="385"/>
      <c r="H32" s="385"/>
      <c r="I32" s="385"/>
      <c r="J32" s="385"/>
      <c r="K32" s="385"/>
      <c r="L32" s="385"/>
      <c r="M32" s="385"/>
      <c r="N32" s="385"/>
      <c r="O32" s="385"/>
      <c r="P32" s="385"/>
      <c r="Q32" s="385"/>
      <c r="R32" s="385"/>
      <c r="S32" s="385"/>
      <c r="T32" s="385"/>
      <c r="U32" s="385"/>
      <c r="V32" s="385"/>
      <c r="W32" s="385"/>
      <c r="X32" s="385"/>
      <c r="Y32" s="188"/>
    </row>
    <row r="33" spans="1:25" ht="52.2" customHeight="1">
      <c r="A33" s="158"/>
      <c r="B33" s="187" t="s">
        <v>276</v>
      </c>
      <c r="C33" s="475" t="s">
        <v>348</v>
      </c>
      <c r="D33" s="475"/>
      <c r="E33" s="475"/>
      <c r="F33" s="475"/>
      <c r="G33" s="475"/>
      <c r="H33" s="475"/>
      <c r="I33" s="475"/>
      <c r="J33" s="475"/>
      <c r="K33" s="475"/>
      <c r="L33" s="475"/>
      <c r="M33" s="475"/>
      <c r="N33" s="475"/>
      <c r="O33" s="475"/>
      <c r="P33" s="475"/>
      <c r="Q33" s="475"/>
      <c r="R33" s="475"/>
      <c r="S33" s="475"/>
      <c r="T33" s="475"/>
      <c r="U33" s="475"/>
      <c r="V33" s="475"/>
      <c r="W33" s="475"/>
      <c r="X33" s="475"/>
      <c r="Y33" s="188"/>
    </row>
    <row r="34" spans="1:25" ht="34.200000000000003" customHeight="1">
      <c r="A34" s="158"/>
      <c r="B34" s="187" t="s">
        <v>324</v>
      </c>
      <c r="C34" s="476" t="s">
        <v>323</v>
      </c>
      <c r="D34" s="476"/>
      <c r="E34" s="476"/>
      <c r="F34" s="476"/>
      <c r="G34" s="476"/>
      <c r="H34" s="476"/>
      <c r="I34" s="476"/>
      <c r="J34" s="476"/>
      <c r="K34" s="476"/>
      <c r="L34" s="476"/>
      <c r="M34" s="476"/>
      <c r="N34" s="476"/>
      <c r="O34" s="476"/>
      <c r="P34" s="476"/>
      <c r="Q34" s="476"/>
      <c r="R34" s="476"/>
      <c r="S34" s="476"/>
      <c r="T34" s="476"/>
      <c r="U34" s="476"/>
      <c r="V34" s="476"/>
      <c r="W34" s="476"/>
      <c r="X34" s="476"/>
      <c r="Y34" s="188"/>
    </row>
    <row r="35" spans="1:25" ht="36" customHeight="1">
      <c r="A35" s="186" t="s">
        <v>277</v>
      </c>
      <c r="B35" s="385" t="s">
        <v>278</v>
      </c>
      <c r="C35" s="385"/>
      <c r="D35" s="385"/>
      <c r="E35" s="385"/>
      <c r="F35" s="385"/>
      <c r="G35" s="385"/>
      <c r="H35" s="385"/>
      <c r="I35" s="385"/>
      <c r="J35" s="385"/>
      <c r="K35" s="385"/>
      <c r="L35" s="385"/>
      <c r="M35" s="385"/>
      <c r="N35" s="385"/>
      <c r="O35" s="385"/>
      <c r="P35" s="385"/>
      <c r="Q35" s="385"/>
      <c r="R35" s="385"/>
      <c r="S35" s="385"/>
      <c r="T35" s="385"/>
      <c r="U35" s="385"/>
      <c r="V35" s="385"/>
      <c r="W35" s="385"/>
      <c r="X35" s="385"/>
    </row>
    <row r="36" spans="1:25" ht="21" customHeight="1">
      <c r="A36" s="176"/>
      <c r="I36" s="174"/>
      <c r="J36" s="174"/>
      <c r="K36" s="174"/>
      <c r="L36" s="174"/>
      <c r="N36" s="188"/>
      <c r="O36" s="188"/>
      <c r="P36" s="188"/>
      <c r="Q36" s="188"/>
      <c r="R36" s="188"/>
      <c r="S36" s="188"/>
      <c r="T36" s="188"/>
      <c r="U36" s="188"/>
      <c r="V36" s="188"/>
      <c r="W36" s="188"/>
      <c r="X36" s="188"/>
    </row>
    <row r="37" spans="1:25" ht="21" customHeight="1">
      <c r="A37" s="176"/>
    </row>
    <row r="38" spans="1:25" ht="21" customHeight="1">
      <c r="A38" s="176"/>
    </row>
    <row r="39" spans="1:25" ht="21" customHeight="1"/>
    <row r="40" spans="1:25" ht="21" customHeight="1"/>
    <row r="41" spans="1:25" ht="21" customHeight="1"/>
    <row r="42" spans="1:25" ht="21" customHeight="1"/>
    <row r="43" spans="1:25" ht="21" customHeight="1"/>
    <row r="44" spans="1:25" ht="21" customHeight="1"/>
    <row r="45" spans="1:25" ht="21" customHeight="1"/>
    <row r="46" spans="1:25" ht="21" customHeight="1"/>
    <row r="47" spans="1:25" ht="21" customHeight="1"/>
    <row r="48" spans="1:25" ht="21" customHeight="1"/>
    <row r="49" ht="21" customHeight="1"/>
    <row r="50" ht="21" customHeight="1"/>
    <row r="51" ht="21" customHeight="1"/>
    <row r="52" ht="21" customHeight="1"/>
    <row r="53" ht="21" customHeight="1"/>
    <row r="54" ht="21" customHeight="1"/>
  </sheetData>
  <mergeCells count="29">
    <mergeCell ref="A11:X11"/>
    <mergeCell ref="M5:N5"/>
    <mergeCell ref="P4:X4"/>
    <mergeCell ref="P5:X5"/>
    <mergeCell ref="P6:W6"/>
    <mergeCell ref="S2:X2"/>
    <mergeCell ref="M4:N4"/>
    <mergeCell ref="M6:N6"/>
    <mergeCell ref="N7:W7"/>
    <mergeCell ref="A9:X9"/>
    <mergeCell ref="C28:X28"/>
    <mergeCell ref="Q15:T15"/>
    <mergeCell ref="A17:X17"/>
    <mergeCell ref="B19:X19"/>
    <mergeCell ref="B20:X20"/>
    <mergeCell ref="J21:M21"/>
    <mergeCell ref="J22:M22"/>
    <mergeCell ref="B23:X23"/>
    <mergeCell ref="B24:X24"/>
    <mergeCell ref="C25:X25"/>
    <mergeCell ref="C26:X26"/>
    <mergeCell ref="C27:X27"/>
    <mergeCell ref="B35:X35"/>
    <mergeCell ref="C29:X29"/>
    <mergeCell ref="C30:X30"/>
    <mergeCell ref="C31:X31"/>
    <mergeCell ref="C32:X32"/>
    <mergeCell ref="C33:X33"/>
    <mergeCell ref="C34:X34"/>
  </mergeCells>
  <phoneticPr fontId="2"/>
  <printOptions horizontalCentered="1"/>
  <pageMargins left="0.98425196850393704" right="0.98425196850393704" top="0.47244094488188981" bottom="0.59055118110236227" header="0.51181102362204722" footer="0.51181102362204722"/>
  <pageSetup paperSize="9" scale="70"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FA9B3-F30D-42FC-9CCA-61C46ECFCD8D}">
  <sheetPr>
    <tabColor theme="8"/>
    <pageSetUpPr fitToPage="1"/>
  </sheetPr>
  <dimension ref="A1:Y41"/>
  <sheetViews>
    <sheetView showZeros="0" view="pageBreakPreview" zoomScale="115" zoomScaleNormal="80" zoomScaleSheetLayoutView="115" workbookViewId="0">
      <selection activeCell="AB12" sqref="AB12:AB19"/>
    </sheetView>
  </sheetViews>
  <sheetFormatPr defaultRowHeight="13.2"/>
  <cols>
    <col min="1" max="1" width="3.3984375" style="156" customWidth="1"/>
    <col min="2" max="2" width="3.3984375" style="156" bestFit="1" customWidth="1"/>
    <col min="3" max="24" width="3" style="156" customWidth="1"/>
    <col min="25" max="258" width="8.796875" style="156"/>
    <col min="259" max="260" width="8.09765625" style="156" customWidth="1"/>
    <col min="261" max="262" width="8.796875" style="156"/>
    <col min="263" max="263" width="4.296875" style="156" customWidth="1"/>
    <col min="264" max="264" width="7.59765625" style="156" customWidth="1"/>
    <col min="265" max="265" width="4" style="156" customWidth="1"/>
    <col min="266" max="514" width="8.796875" style="156"/>
    <col min="515" max="516" width="8.09765625" style="156" customWidth="1"/>
    <col min="517" max="518" width="8.796875" style="156"/>
    <col min="519" max="519" width="4.296875" style="156" customWidth="1"/>
    <col min="520" max="520" width="7.59765625" style="156" customWidth="1"/>
    <col min="521" max="521" width="4" style="156" customWidth="1"/>
    <col min="522" max="770" width="8.796875" style="156"/>
    <col min="771" max="772" width="8.09765625" style="156" customWidth="1"/>
    <col min="773" max="774" width="8.796875" style="156"/>
    <col min="775" max="775" width="4.296875" style="156" customWidth="1"/>
    <col min="776" max="776" width="7.59765625" style="156" customWidth="1"/>
    <col min="777" max="777" width="4" style="156" customWidth="1"/>
    <col min="778" max="1026" width="8.796875" style="156"/>
    <col min="1027" max="1028" width="8.09765625" style="156" customWidth="1"/>
    <col min="1029" max="1030" width="8.796875" style="156"/>
    <col min="1031" max="1031" width="4.296875" style="156" customWidth="1"/>
    <col min="1032" max="1032" width="7.59765625" style="156" customWidth="1"/>
    <col min="1033" max="1033" width="4" style="156" customWidth="1"/>
    <col min="1034" max="1282" width="8.796875" style="156"/>
    <col min="1283" max="1284" width="8.09765625" style="156" customWidth="1"/>
    <col min="1285" max="1286" width="8.796875" style="156"/>
    <col min="1287" max="1287" width="4.296875" style="156" customWidth="1"/>
    <col min="1288" max="1288" width="7.59765625" style="156" customWidth="1"/>
    <col min="1289" max="1289" width="4" style="156" customWidth="1"/>
    <col min="1290" max="1538" width="8.796875" style="156"/>
    <col min="1539" max="1540" width="8.09765625" style="156" customWidth="1"/>
    <col min="1541" max="1542" width="8.796875" style="156"/>
    <col min="1543" max="1543" width="4.296875" style="156" customWidth="1"/>
    <col min="1544" max="1544" width="7.59765625" style="156" customWidth="1"/>
    <col min="1545" max="1545" width="4" style="156" customWidth="1"/>
    <col min="1546" max="1794" width="8.796875" style="156"/>
    <col min="1795" max="1796" width="8.09765625" style="156" customWidth="1"/>
    <col min="1797" max="1798" width="8.796875" style="156"/>
    <col min="1799" max="1799" width="4.296875" style="156" customWidth="1"/>
    <col min="1800" max="1800" width="7.59765625" style="156" customWidth="1"/>
    <col min="1801" max="1801" width="4" style="156" customWidth="1"/>
    <col min="1802" max="2050" width="8.796875" style="156"/>
    <col min="2051" max="2052" width="8.09765625" style="156" customWidth="1"/>
    <col min="2053" max="2054" width="8.796875" style="156"/>
    <col min="2055" max="2055" width="4.296875" style="156" customWidth="1"/>
    <col min="2056" max="2056" width="7.59765625" style="156" customWidth="1"/>
    <col min="2057" max="2057" width="4" style="156" customWidth="1"/>
    <col min="2058" max="2306" width="8.796875" style="156"/>
    <col min="2307" max="2308" width="8.09765625" style="156" customWidth="1"/>
    <col min="2309" max="2310" width="8.796875" style="156"/>
    <col min="2311" max="2311" width="4.296875" style="156" customWidth="1"/>
    <col min="2312" max="2312" width="7.59765625" style="156" customWidth="1"/>
    <col min="2313" max="2313" width="4" style="156" customWidth="1"/>
    <col min="2314" max="2562" width="8.796875" style="156"/>
    <col min="2563" max="2564" width="8.09765625" style="156" customWidth="1"/>
    <col min="2565" max="2566" width="8.796875" style="156"/>
    <col min="2567" max="2567" width="4.296875" style="156" customWidth="1"/>
    <col min="2568" max="2568" width="7.59765625" style="156" customWidth="1"/>
    <col min="2569" max="2569" width="4" style="156" customWidth="1"/>
    <col min="2570" max="2818" width="8.796875" style="156"/>
    <col min="2819" max="2820" width="8.09765625" style="156" customWidth="1"/>
    <col min="2821" max="2822" width="8.796875" style="156"/>
    <col min="2823" max="2823" width="4.296875" style="156" customWidth="1"/>
    <col min="2824" max="2824" width="7.59765625" style="156" customWidth="1"/>
    <col min="2825" max="2825" width="4" style="156" customWidth="1"/>
    <col min="2826" max="3074" width="8.796875" style="156"/>
    <col min="3075" max="3076" width="8.09765625" style="156" customWidth="1"/>
    <col min="3077" max="3078" width="8.796875" style="156"/>
    <col min="3079" max="3079" width="4.296875" style="156" customWidth="1"/>
    <col min="3080" max="3080" width="7.59765625" style="156" customWidth="1"/>
    <col min="3081" max="3081" width="4" style="156" customWidth="1"/>
    <col min="3082" max="3330" width="8.796875" style="156"/>
    <col min="3331" max="3332" width="8.09765625" style="156" customWidth="1"/>
    <col min="3333" max="3334" width="8.796875" style="156"/>
    <col min="3335" max="3335" width="4.296875" style="156" customWidth="1"/>
    <col min="3336" max="3336" width="7.59765625" style="156" customWidth="1"/>
    <col min="3337" max="3337" width="4" style="156" customWidth="1"/>
    <col min="3338" max="3586" width="8.796875" style="156"/>
    <col min="3587" max="3588" width="8.09765625" style="156" customWidth="1"/>
    <col min="3589" max="3590" width="8.796875" style="156"/>
    <col min="3591" max="3591" width="4.296875" style="156" customWidth="1"/>
    <col min="3592" max="3592" width="7.59765625" style="156" customWidth="1"/>
    <col min="3593" max="3593" width="4" style="156" customWidth="1"/>
    <col min="3594" max="3842" width="8.796875" style="156"/>
    <col min="3843" max="3844" width="8.09765625" style="156" customWidth="1"/>
    <col min="3845" max="3846" width="8.796875" style="156"/>
    <col min="3847" max="3847" width="4.296875" style="156" customWidth="1"/>
    <col min="3848" max="3848" width="7.59765625" style="156" customWidth="1"/>
    <col min="3849" max="3849" width="4" style="156" customWidth="1"/>
    <col min="3850" max="4098" width="8.796875" style="156"/>
    <col min="4099" max="4100" width="8.09765625" style="156" customWidth="1"/>
    <col min="4101" max="4102" width="8.796875" style="156"/>
    <col min="4103" max="4103" width="4.296875" style="156" customWidth="1"/>
    <col min="4104" max="4104" width="7.59765625" style="156" customWidth="1"/>
    <col min="4105" max="4105" width="4" style="156" customWidth="1"/>
    <col min="4106" max="4354" width="8.796875" style="156"/>
    <col min="4355" max="4356" width="8.09765625" style="156" customWidth="1"/>
    <col min="4357" max="4358" width="8.796875" style="156"/>
    <col min="4359" max="4359" width="4.296875" style="156" customWidth="1"/>
    <col min="4360" max="4360" width="7.59765625" style="156" customWidth="1"/>
    <col min="4361" max="4361" width="4" style="156" customWidth="1"/>
    <col min="4362" max="4610" width="8.796875" style="156"/>
    <col min="4611" max="4612" width="8.09765625" style="156" customWidth="1"/>
    <col min="4613" max="4614" width="8.796875" style="156"/>
    <col min="4615" max="4615" width="4.296875" style="156" customWidth="1"/>
    <col min="4616" max="4616" width="7.59765625" style="156" customWidth="1"/>
    <col min="4617" max="4617" width="4" style="156" customWidth="1"/>
    <col min="4618" max="4866" width="8.796875" style="156"/>
    <col min="4867" max="4868" width="8.09765625" style="156" customWidth="1"/>
    <col min="4869" max="4870" width="8.796875" style="156"/>
    <col min="4871" max="4871" width="4.296875" style="156" customWidth="1"/>
    <col min="4872" max="4872" width="7.59765625" style="156" customWidth="1"/>
    <col min="4873" max="4873" width="4" style="156" customWidth="1"/>
    <col min="4874" max="5122" width="8.796875" style="156"/>
    <col min="5123" max="5124" width="8.09765625" style="156" customWidth="1"/>
    <col min="5125" max="5126" width="8.796875" style="156"/>
    <col min="5127" max="5127" width="4.296875" style="156" customWidth="1"/>
    <col min="5128" max="5128" width="7.59765625" style="156" customWidth="1"/>
    <col min="5129" max="5129" width="4" style="156" customWidth="1"/>
    <col min="5130" max="5378" width="8.796875" style="156"/>
    <col min="5379" max="5380" width="8.09765625" style="156" customWidth="1"/>
    <col min="5381" max="5382" width="8.796875" style="156"/>
    <col min="5383" max="5383" width="4.296875" style="156" customWidth="1"/>
    <col min="5384" max="5384" width="7.59765625" style="156" customWidth="1"/>
    <col min="5385" max="5385" width="4" style="156" customWidth="1"/>
    <col min="5386" max="5634" width="8.796875" style="156"/>
    <col min="5635" max="5636" width="8.09765625" style="156" customWidth="1"/>
    <col min="5637" max="5638" width="8.796875" style="156"/>
    <col min="5639" max="5639" width="4.296875" style="156" customWidth="1"/>
    <col min="5640" max="5640" width="7.59765625" style="156" customWidth="1"/>
    <col min="5641" max="5641" width="4" style="156" customWidth="1"/>
    <col min="5642" max="5890" width="8.796875" style="156"/>
    <col min="5891" max="5892" width="8.09765625" style="156" customWidth="1"/>
    <col min="5893" max="5894" width="8.796875" style="156"/>
    <col min="5895" max="5895" width="4.296875" style="156" customWidth="1"/>
    <col min="5896" max="5896" width="7.59765625" style="156" customWidth="1"/>
    <col min="5897" max="5897" width="4" style="156" customWidth="1"/>
    <col min="5898" max="6146" width="8.796875" style="156"/>
    <col min="6147" max="6148" width="8.09765625" style="156" customWidth="1"/>
    <col min="6149" max="6150" width="8.796875" style="156"/>
    <col min="6151" max="6151" width="4.296875" style="156" customWidth="1"/>
    <col min="6152" max="6152" width="7.59765625" style="156" customWidth="1"/>
    <col min="6153" max="6153" width="4" style="156" customWidth="1"/>
    <col min="6154" max="6402" width="8.796875" style="156"/>
    <col min="6403" max="6404" width="8.09765625" style="156" customWidth="1"/>
    <col min="6405" max="6406" width="8.796875" style="156"/>
    <col min="6407" max="6407" width="4.296875" style="156" customWidth="1"/>
    <col min="6408" max="6408" width="7.59765625" style="156" customWidth="1"/>
    <col min="6409" max="6409" width="4" style="156" customWidth="1"/>
    <col min="6410" max="6658" width="8.796875" style="156"/>
    <col min="6659" max="6660" width="8.09765625" style="156" customWidth="1"/>
    <col min="6661" max="6662" width="8.796875" style="156"/>
    <col min="6663" max="6663" width="4.296875" style="156" customWidth="1"/>
    <col min="6664" max="6664" width="7.59765625" style="156" customWidth="1"/>
    <col min="6665" max="6665" width="4" style="156" customWidth="1"/>
    <col min="6666" max="6914" width="8.796875" style="156"/>
    <col min="6915" max="6916" width="8.09765625" style="156" customWidth="1"/>
    <col min="6917" max="6918" width="8.796875" style="156"/>
    <col min="6919" max="6919" width="4.296875" style="156" customWidth="1"/>
    <col min="6920" max="6920" width="7.59765625" style="156" customWidth="1"/>
    <col min="6921" max="6921" width="4" style="156" customWidth="1"/>
    <col min="6922" max="7170" width="8.796875" style="156"/>
    <col min="7171" max="7172" width="8.09765625" style="156" customWidth="1"/>
    <col min="7173" max="7174" width="8.796875" style="156"/>
    <col min="7175" max="7175" width="4.296875" style="156" customWidth="1"/>
    <col min="7176" max="7176" width="7.59765625" style="156" customWidth="1"/>
    <col min="7177" max="7177" width="4" style="156" customWidth="1"/>
    <col min="7178" max="7426" width="8.796875" style="156"/>
    <col min="7427" max="7428" width="8.09765625" style="156" customWidth="1"/>
    <col min="7429" max="7430" width="8.796875" style="156"/>
    <col min="7431" max="7431" width="4.296875" style="156" customWidth="1"/>
    <col min="7432" max="7432" width="7.59765625" style="156" customWidth="1"/>
    <col min="7433" max="7433" width="4" style="156" customWidth="1"/>
    <col min="7434" max="7682" width="8.796875" style="156"/>
    <col min="7683" max="7684" width="8.09765625" style="156" customWidth="1"/>
    <col min="7685" max="7686" width="8.796875" style="156"/>
    <col min="7687" max="7687" width="4.296875" style="156" customWidth="1"/>
    <col min="7688" max="7688" width="7.59765625" style="156" customWidth="1"/>
    <col min="7689" max="7689" width="4" style="156" customWidth="1"/>
    <col min="7690" max="7938" width="8.796875" style="156"/>
    <col min="7939" max="7940" width="8.09765625" style="156" customWidth="1"/>
    <col min="7941" max="7942" width="8.796875" style="156"/>
    <col min="7943" max="7943" width="4.296875" style="156" customWidth="1"/>
    <col min="7944" max="7944" width="7.59765625" style="156" customWidth="1"/>
    <col min="7945" max="7945" width="4" style="156" customWidth="1"/>
    <col min="7946" max="8194" width="8.796875" style="156"/>
    <col min="8195" max="8196" width="8.09765625" style="156" customWidth="1"/>
    <col min="8197" max="8198" width="8.796875" style="156"/>
    <col min="8199" max="8199" width="4.296875" style="156" customWidth="1"/>
    <col min="8200" max="8200" width="7.59765625" style="156" customWidth="1"/>
    <col min="8201" max="8201" width="4" style="156" customWidth="1"/>
    <col min="8202" max="8450" width="8.796875" style="156"/>
    <col min="8451" max="8452" width="8.09765625" style="156" customWidth="1"/>
    <col min="8453" max="8454" width="8.796875" style="156"/>
    <col min="8455" max="8455" width="4.296875" style="156" customWidth="1"/>
    <col min="8456" max="8456" width="7.59765625" style="156" customWidth="1"/>
    <col min="8457" max="8457" width="4" style="156" customWidth="1"/>
    <col min="8458" max="8706" width="8.796875" style="156"/>
    <col min="8707" max="8708" width="8.09765625" style="156" customWidth="1"/>
    <col min="8709" max="8710" width="8.796875" style="156"/>
    <col min="8711" max="8711" width="4.296875" style="156" customWidth="1"/>
    <col min="8712" max="8712" width="7.59765625" style="156" customWidth="1"/>
    <col min="8713" max="8713" width="4" style="156" customWidth="1"/>
    <col min="8714" max="8962" width="8.796875" style="156"/>
    <col min="8963" max="8964" width="8.09765625" style="156" customWidth="1"/>
    <col min="8965" max="8966" width="8.796875" style="156"/>
    <col min="8967" max="8967" width="4.296875" style="156" customWidth="1"/>
    <col min="8968" max="8968" width="7.59765625" style="156" customWidth="1"/>
    <col min="8969" max="8969" width="4" style="156" customWidth="1"/>
    <col min="8970" max="9218" width="8.796875" style="156"/>
    <col min="9219" max="9220" width="8.09765625" style="156" customWidth="1"/>
    <col min="9221" max="9222" width="8.796875" style="156"/>
    <col min="9223" max="9223" width="4.296875" style="156" customWidth="1"/>
    <col min="9224" max="9224" width="7.59765625" style="156" customWidth="1"/>
    <col min="9225" max="9225" width="4" style="156" customWidth="1"/>
    <col min="9226" max="9474" width="8.796875" style="156"/>
    <col min="9475" max="9476" width="8.09765625" style="156" customWidth="1"/>
    <col min="9477" max="9478" width="8.796875" style="156"/>
    <col min="9479" max="9479" width="4.296875" style="156" customWidth="1"/>
    <col min="9480" max="9480" width="7.59765625" style="156" customWidth="1"/>
    <col min="9481" max="9481" width="4" style="156" customWidth="1"/>
    <col min="9482" max="9730" width="8.796875" style="156"/>
    <col min="9731" max="9732" width="8.09765625" style="156" customWidth="1"/>
    <col min="9733" max="9734" width="8.796875" style="156"/>
    <col min="9735" max="9735" width="4.296875" style="156" customWidth="1"/>
    <col min="9736" max="9736" width="7.59765625" style="156" customWidth="1"/>
    <col min="9737" max="9737" width="4" style="156" customWidth="1"/>
    <col min="9738" max="9986" width="8.796875" style="156"/>
    <col min="9987" max="9988" width="8.09765625" style="156" customWidth="1"/>
    <col min="9989" max="9990" width="8.796875" style="156"/>
    <col min="9991" max="9991" width="4.296875" style="156" customWidth="1"/>
    <col min="9992" max="9992" width="7.59765625" style="156" customWidth="1"/>
    <col min="9993" max="9993" width="4" style="156" customWidth="1"/>
    <col min="9994" max="10242" width="8.796875" style="156"/>
    <col min="10243" max="10244" width="8.09765625" style="156" customWidth="1"/>
    <col min="10245" max="10246" width="8.796875" style="156"/>
    <col min="10247" max="10247" width="4.296875" style="156" customWidth="1"/>
    <col min="10248" max="10248" width="7.59765625" style="156" customWidth="1"/>
    <col min="10249" max="10249" width="4" style="156" customWidth="1"/>
    <col min="10250" max="10498" width="8.796875" style="156"/>
    <col min="10499" max="10500" width="8.09765625" style="156" customWidth="1"/>
    <col min="10501" max="10502" width="8.796875" style="156"/>
    <col min="10503" max="10503" width="4.296875" style="156" customWidth="1"/>
    <col min="10504" max="10504" width="7.59765625" style="156" customWidth="1"/>
    <col min="10505" max="10505" width="4" style="156" customWidth="1"/>
    <col min="10506" max="10754" width="8.796875" style="156"/>
    <col min="10755" max="10756" width="8.09765625" style="156" customWidth="1"/>
    <col min="10757" max="10758" width="8.796875" style="156"/>
    <col min="10759" max="10759" width="4.296875" style="156" customWidth="1"/>
    <col min="10760" max="10760" width="7.59765625" style="156" customWidth="1"/>
    <col min="10761" max="10761" width="4" style="156" customWidth="1"/>
    <col min="10762" max="11010" width="8.796875" style="156"/>
    <col min="11011" max="11012" width="8.09765625" style="156" customWidth="1"/>
    <col min="11013" max="11014" width="8.796875" style="156"/>
    <col min="11015" max="11015" width="4.296875" style="156" customWidth="1"/>
    <col min="11016" max="11016" width="7.59765625" style="156" customWidth="1"/>
    <col min="11017" max="11017" width="4" style="156" customWidth="1"/>
    <col min="11018" max="11266" width="8.796875" style="156"/>
    <col min="11267" max="11268" width="8.09765625" style="156" customWidth="1"/>
    <col min="11269" max="11270" width="8.796875" style="156"/>
    <col min="11271" max="11271" width="4.296875" style="156" customWidth="1"/>
    <col min="11272" max="11272" width="7.59765625" style="156" customWidth="1"/>
    <col min="11273" max="11273" width="4" style="156" customWidth="1"/>
    <col min="11274" max="11522" width="8.796875" style="156"/>
    <col min="11523" max="11524" width="8.09765625" style="156" customWidth="1"/>
    <col min="11525" max="11526" width="8.796875" style="156"/>
    <col min="11527" max="11527" width="4.296875" style="156" customWidth="1"/>
    <col min="11528" max="11528" width="7.59765625" style="156" customWidth="1"/>
    <col min="11529" max="11529" width="4" style="156" customWidth="1"/>
    <col min="11530" max="11778" width="8.796875" style="156"/>
    <col min="11779" max="11780" width="8.09765625" style="156" customWidth="1"/>
    <col min="11781" max="11782" width="8.796875" style="156"/>
    <col min="11783" max="11783" width="4.296875" style="156" customWidth="1"/>
    <col min="11784" max="11784" width="7.59765625" style="156" customWidth="1"/>
    <col min="11785" max="11785" width="4" style="156" customWidth="1"/>
    <col min="11786" max="12034" width="8.796875" style="156"/>
    <col min="12035" max="12036" width="8.09765625" style="156" customWidth="1"/>
    <col min="12037" max="12038" width="8.796875" style="156"/>
    <col min="12039" max="12039" width="4.296875" style="156" customWidth="1"/>
    <col min="12040" max="12040" width="7.59765625" style="156" customWidth="1"/>
    <col min="12041" max="12041" width="4" style="156" customWidth="1"/>
    <col min="12042" max="12290" width="8.796875" style="156"/>
    <col min="12291" max="12292" width="8.09765625" style="156" customWidth="1"/>
    <col min="12293" max="12294" width="8.796875" style="156"/>
    <col min="12295" max="12295" width="4.296875" style="156" customWidth="1"/>
    <col min="12296" max="12296" width="7.59765625" style="156" customWidth="1"/>
    <col min="12297" max="12297" width="4" style="156" customWidth="1"/>
    <col min="12298" max="12546" width="8.796875" style="156"/>
    <col min="12547" max="12548" width="8.09765625" style="156" customWidth="1"/>
    <col min="12549" max="12550" width="8.796875" style="156"/>
    <col min="12551" max="12551" width="4.296875" style="156" customWidth="1"/>
    <col min="12552" max="12552" width="7.59765625" style="156" customWidth="1"/>
    <col min="12553" max="12553" width="4" style="156" customWidth="1"/>
    <col min="12554" max="12802" width="8.796875" style="156"/>
    <col min="12803" max="12804" width="8.09765625" style="156" customWidth="1"/>
    <col min="12805" max="12806" width="8.796875" style="156"/>
    <col min="12807" max="12807" width="4.296875" style="156" customWidth="1"/>
    <col min="12808" max="12808" width="7.59765625" style="156" customWidth="1"/>
    <col min="12809" max="12809" width="4" style="156" customWidth="1"/>
    <col min="12810" max="13058" width="8.796875" style="156"/>
    <col min="13059" max="13060" width="8.09765625" style="156" customWidth="1"/>
    <col min="13061" max="13062" width="8.796875" style="156"/>
    <col min="13063" max="13063" width="4.296875" style="156" customWidth="1"/>
    <col min="13064" max="13064" width="7.59765625" style="156" customWidth="1"/>
    <col min="13065" max="13065" width="4" style="156" customWidth="1"/>
    <col min="13066" max="13314" width="8.796875" style="156"/>
    <col min="13315" max="13316" width="8.09765625" style="156" customWidth="1"/>
    <col min="13317" max="13318" width="8.796875" style="156"/>
    <col min="13319" max="13319" width="4.296875" style="156" customWidth="1"/>
    <col min="13320" max="13320" width="7.59765625" style="156" customWidth="1"/>
    <col min="13321" max="13321" width="4" style="156" customWidth="1"/>
    <col min="13322" max="13570" width="8.796875" style="156"/>
    <col min="13571" max="13572" width="8.09765625" style="156" customWidth="1"/>
    <col min="13573" max="13574" width="8.796875" style="156"/>
    <col min="13575" max="13575" width="4.296875" style="156" customWidth="1"/>
    <col min="13576" max="13576" width="7.59765625" style="156" customWidth="1"/>
    <col min="13577" max="13577" width="4" style="156" customWidth="1"/>
    <col min="13578" max="13826" width="8.796875" style="156"/>
    <col min="13827" max="13828" width="8.09765625" style="156" customWidth="1"/>
    <col min="13829" max="13830" width="8.796875" style="156"/>
    <col min="13831" max="13831" width="4.296875" style="156" customWidth="1"/>
    <col min="13832" max="13832" width="7.59765625" style="156" customWidth="1"/>
    <col min="13833" max="13833" width="4" style="156" customWidth="1"/>
    <col min="13834" max="14082" width="8.796875" style="156"/>
    <col min="14083" max="14084" width="8.09765625" style="156" customWidth="1"/>
    <col min="14085" max="14086" width="8.796875" style="156"/>
    <col min="14087" max="14087" width="4.296875" style="156" customWidth="1"/>
    <col min="14088" max="14088" width="7.59765625" style="156" customWidth="1"/>
    <col min="14089" max="14089" width="4" style="156" customWidth="1"/>
    <col min="14090" max="14338" width="8.796875" style="156"/>
    <col min="14339" max="14340" width="8.09765625" style="156" customWidth="1"/>
    <col min="14341" max="14342" width="8.796875" style="156"/>
    <col min="14343" max="14343" width="4.296875" style="156" customWidth="1"/>
    <col min="14344" max="14344" width="7.59765625" style="156" customWidth="1"/>
    <col min="14345" max="14345" width="4" style="156" customWidth="1"/>
    <col min="14346" max="14594" width="8.796875" style="156"/>
    <col min="14595" max="14596" width="8.09765625" style="156" customWidth="1"/>
    <col min="14597" max="14598" width="8.796875" style="156"/>
    <col min="14599" max="14599" width="4.296875" style="156" customWidth="1"/>
    <col min="14600" max="14600" width="7.59765625" style="156" customWidth="1"/>
    <col min="14601" max="14601" width="4" style="156" customWidth="1"/>
    <col min="14602" max="14850" width="8.796875" style="156"/>
    <col min="14851" max="14852" width="8.09765625" style="156" customWidth="1"/>
    <col min="14853" max="14854" width="8.796875" style="156"/>
    <col min="14855" max="14855" width="4.296875" style="156" customWidth="1"/>
    <col min="14856" max="14856" width="7.59765625" style="156" customWidth="1"/>
    <col min="14857" max="14857" width="4" style="156" customWidth="1"/>
    <col min="14858" max="15106" width="8.796875" style="156"/>
    <col min="15107" max="15108" width="8.09765625" style="156" customWidth="1"/>
    <col min="15109" max="15110" width="8.796875" style="156"/>
    <col min="15111" max="15111" width="4.296875" style="156" customWidth="1"/>
    <col min="15112" max="15112" width="7.59765625" style="156" customWidth="1"/>
    <col min="15113" max="15113" width="4" style="156" customWidth="1"/>
    <col min="15114" max="15362" width="8.796875" style="156"/>
    <col min="15363" max="15364" width="8.09765625" style="156" customWidth="1"/>
    <col min="15365" max="15366" width="8.796875" style="156"/>
    <col min="15367" max="15367" width="4.296875" style="156" customWidth="1"/>
    <col min="15368" max="15368" width="7.59765625" style="156" customWidth="1"/>
    <col min="15369" max="15369" width="4" style="156" customWidth="1"/>
    <col min="15370" max="15618" width="8.796875" style="156"/>
    <col min="15619" max="15620" width="8.09765625" style="156" customWidth="1"/>
    <col min="15621" max="15622" width="8.796875" style="156"/>
    <col min="15623" max="15623" width="4.296875" style="156" customWidth="1"/>
    <col min="15624" max="15624" width="7.59765625" style="156" customWidth="1"/>
    <col min="15625" max="15625" width="4" style="156" customWidth="1"/>
    <col min="15626" max="15874" width="8.796875" style="156"/>
    <col min="15875" max="15876" width="8.09765625" style="156" customWidth="1"/>
    <col min="15877" max="15878" width="8.796875" style="156"/>
    <col min="15879" max="15879" width="4.296875" style="156" customWidth="1"/>
    <col min="15880" max="15880" width="7.59765625" style="156" customWidth="1"/>
    <col min="15881" max="15881" width="4" style="156" customWidth="1"/>
    <col min="15882" max="16130" width="8.796875" style="156"/>
    <col min="16131" max="16132" width="8.09765625" style="156" customWidth="1"/>
    <col min="16133" max="16134" width="8.796875" style="156"/>
    <col min="16135" max="16135" width="4.296875" style="156" customWidth="1"/>
    <col min="16136" max="16136" width="7.59765625" style="156" customWidth="1"/>
    <col min="16137" max="16137" width="4" style="156" customWidth="1"/>
    <col min="16138" max="16384" width="8.796875" style="156"/>
  </cols>
  <sheetData>
    <row r="1" spans="1:25">
      <c r="A1" s="156" t="s">
        <v>314</v>
      </c>
    </row>
    <row r="2" spans="1:25" ht="20.25" customHeight="1">
      <c r="S2" s="483" t="s">
        <v>203</v>
      </c>
      <c r="T2" s="483"/>
      <c r="U2" s="483"/>
      <c r="V2" s="483"/>
      <c r="W2" s="483"/>
      <c r="X2" s="483"/>
    </row>
    <row r="3" spans="1:25" ht="20.25" customHeight="1">
      <c r="R3" s="175"/>
      <c r="S3" s="175"/>
      <c r="T3" s="175"/>
      <c r="U3" s="175"/>
      <c r="V3" s="175"/>
      <c r="W3" s="175"/>
      <c r="X3" s="175"/>
    </row>
    <row r="4" spans="1:25" ht="20.25" customHeight="1">
      <c r="M4" s="480" t="s">
        <v>56</v>
      </c>
      <c r="N4" s="480"/>
      <c r="P4" s="485">
        <f>入力フォーム!B7</f>
        <v>0</v>
      </c>
      <c r="Q4" s="485"/>
      <c r="R4" s="485"/>
      <c r="S4" s="485"/>
      <c r="T4" s="485"/>
      <c r="U4" s="485"/>
      <c r="V4" s="485"/>
      <c r="W4" s="485"/>
      <c r="X4" s="485"/>
    </row>
    <row r="5" spans="1:25" ht="20.25" customHeight="1">
      <c r="M5" s="480" t="s">
        <v>57</v>
      </c>
      <c r="N5" s="480"/>
      <c r="P5" s="485">
        <f>入力フォーム!B8</f>
        <v>0</v>
      </c>
      <c r="Q5" s="485"/>
      <c r="R5" s="485"/>
      <c r="S5" s="485"/>
      <c r="T5" s="485"/>
      <c r="U5" s="485"/>
      <c r="V5" s="485"/>
      <c r="W5" s="485"/>
      <c r="X5" s="485"/>
    </row>
    <row r="6" spans="1:25" ht="20.25" customHeight="1">
      <c r="M6" s="176"/>
      <c r="N6" s="176"/>
      <c r="P6" s="485">
        <f>入力フォーム!B9</f>
        <v>0</v>
      </c>
      <c r="Q6" s="485"/>
      <c r="R6" s="485"/>
      <c r="S6" s="485"/>
      <c r="T6" s="485"/>
      <c r="U6" s="485"/>
      <c r="V6" s="485"/>
      <c r="W6" s="485"/>
      <c r="X6" s="176" t="s">
        <v>441</v>
      </c>
    </row>
    <row r="7" spans="1:25" ht="20.25" customHeight="1">
      <c r="N7" s="484" t="s">
        <v>58</v>
      </c>
      <c r="O7" s="484"/>
      <c r="P7" s="484"/>
      <c r="Q7" s="484"/>
      <c r="R7" s="484"/>
      <c r="S7" s="484"/>
      <c r="T7" s="484"/>
      <c r="U7" s="484"/>
      <c r="V7" s="484"/>
      <c r="W7" s="484"/>
      <c r="X7" s="178"/>
    </row>
    <row r="8" spans="1:25" ht="20.25" customHeight="1">
      <c r="N8" s="177"/>
      <c r="O8" s="177"/>
      <c r="P8" s="177"/>
      <c r="Q8" s="177"/>
      <c r="R8" s="177"/>
      <c r="S8" s="177"/>
      <c r="T8" s="177"/>
      <c r="U8" s="177"/>
      <c r="V8" s="177"/>
      <c r="W8" s="177"/>
      <c r="X8" s="178"/>
    </row>
    <row r="9" spans="1:25" ht="20.25" customHeight="1">
      <c r="A9" s="280" t="str">
        <f>入力フォーム!B5</f>
        <v>令和８年度</v>
      </c>
      <c r="B9" s="280"/>
      <c r="C9" s="280"/>
      <c r="D9" s="280"/>
      <c r="E9" s="280"/>
      <c r="F9" s="280"/>
      <c r="G9" s="280"/>
      <c r="H9" s="280"/>
      <c r="I9" s="280"/>
      <c r="J9" s="280"/>
      <c r="K9" s="280"/>
      <c r="L9" s="280"/>
      <c r="M9" s="280"/>
      <c r="N9" s="280"/>
      <c r="O9" s="280"/>
      <c r="P9" s="280"/>
      <c r="Q9" s="280"/>
      <c r="R9" s="280"/>
      <c r="S9" s="280"/>
      <c r="T9" s="280"/>
      <c r="U9" s="280"/>
      <c r="V9" s="280"/>
      <c r="W9" s="280"/>
      <c r="X9" s="280"/>
    </row>
    <row r="10" spans="1:25" ht="20.25" customHeight="1">
      <c r="A10" s="272" t="s">
        <v>325</v>
      </c>
      <c r="B10" s="272"/>
      <c r="C10" s="272"/>
      <c r="D10" s="272"/>
      <c r="E10" s="272"/>
      <c r="F10" s="272"/>
      <c r="G10" s="272"/>
      <c r="H10" s="272"/>
      <c r="I10" s="272"/>
      <c r="J10" s="272"/>
      <c r="K10" s="272"/>
      <c r="L10" s="272"/>
      <c r="M10" s="272"/>
      <c r="N10" s="272"/>
      <c r="O10" s="272"/>
      <c r="P10" s="272"/>
      <c r="Q10" s="272"/>
      <c r="R10" s="272"/>
      <c r="S10" s="272"/>
      <c r="T10" s="272"/>
      <c r="U10" s="272"/>
      <c r="V10" s="272"/>
      <c r="W10" s="272"/>
      <c r="X10" s="272"/>
    </row>
    <row r="11" spans="1:25" ht="20.25" customHeight="1">
      <c r="Y11" s="175"/>
    </row>
    <row r="12" spans="1:25" ht="36" customHeight="1">
      <c r="A12" s="481" t="s">
        <v>280</v>
      </c>
      <c r="B12" s="481"/>
      <c r="C12" s="481"/>
      <c r="D12" s="481"/>
      <c r="E12" s="481"/>
      <c r="F12" s="481"/>
      <c r="G12" s="481"/>
      <c r="H12" s="481"/>
      <c r="I12" s="481"/>
      <c r="J12" s="481"/>
      <c r="K12" s="481"/>
      <c r="L12" s="481"/>
      <c r="M12" s="481"/>
      <c r="N12" s="481"/>
      <c r="O12" s="481"/>
      <c r="P12" s="481"/>
      <c r="Q12" s="481"/>
      <c r="R12" s="481"/>
      <c r="S12" s="481"/>
      <c r="T12" s="481"/>
      <c r="U12" s="481"/>
      <c r="V12" s="481"/>
      <c r="W12" s="481"/>
      <c r="X12" s="481"/>
    </row>
    <row r="13" spans="1:25" ht="20.25" customHeight="1">
      <c r="A13" s="481"/>
      <c r="B13" s="481"/>
      <c r="C13" s="481"/>
      <c r="D13" s="481"/>
      <c r="E13" s="481"/>
      <c r="F13" s="481"/>
      <c r="G13" s="481"/>
      <c r="H13" s="481"/>
      <c r="I13" s="481"/>
      <c r="J13" s="481"/>
      <c r="K13" s="481"/>
      <c r="L13" s="481"/>
      <c r="M13" s="481"/>
      <c r="N13" s="481"/>
      <c r="O13" s="481"/>
      <c r="P13" s="481"/>
      <c r="Q13" s="481"/>
      <c r="R13" s="481"/>
      <c r="S13" s="481"/>
      <c r="T13" s="481"/>
      <c r="U13" s="481"/>
      <c r="V13" s="481"/>
      <c r="W13" s="481"/>
      <c r="X13" s="481"/>
    </row>
    <row r="14" spans="1:25" ht="20.25" customHeight="1"/>
    <row r="15" spans="1:25" ht="21" customHeight="1">
      <c r="A15" s="156" t="s">
        <v>243</v>
      </c>
    </row>
    <row r="16" spans="1:25" ht="20.25" customHeight="1">
      <c r="P16" s="156" t="s">
        <v>207</v>
      </c>
      <c r="S16" s="176"/>
      <c r="T16" s="176"/>
    </row>
    <row r="17" spans="1:24" ht="20.25" customHeight="1">
      <c r="Q17" s="480" t="s">
        <v>211</v>
      </c>
      <c r="R17" s="480"/>
      <c r="S17" s="480"/>
      <c r="T17" s="480"/>
      <c r="U17" s="176"/>
    </row>
    <row r="18" spans="1:24" ht="20.25" customHeight="1">
      <c r="A18" s="179"/>
      <c r="B18" s="179"/>
      <c r="C18" s="179"/>
      <c r="D18" s="179"/>
      <c r="E18" s="179"/>
      <c r="F18" s="179"/>
      <c r="G18" s="179"/>
      <c r="H18" s="179"/>
      <c r="I18" s="179"/>
      <c r="J18" s="179"/>
      <c r="K18" s="179"/>
      <c r="L18" s="179"/>
      <c r="M18" s="179"/>
      <c r="N18" s="179"/>
      <c r="O18" s="179"/>
      <c r="P18" s="179"/>
      <c r="Q18" s="179"/>
      <c r="R18" s="179"/>
      <c r="S18" s="179"/>
      <c r="T18" s="179"/>
      <c r="U18" s="179"/>
      <c r="V18" s="179"/>
      <c r="W18" s="179"/>
      <c r="X18" s="179"/>
    </row>
    <row r="19" spans="1:24" ht="20.25" customHeight="1">
      <c r="A19" s="480" t="s">
        <v>60</v>
      </c>
      <c r="B19" s="480"/>
      <c r="C19" s="480"/>
      <c r="D19" s="480"/>
      <c r="E19" s="480"/>
      <c r="F19" s="480"/>
      <c r="G19" s="480"/>
      <c r="H19" s="480"/>
      <c r="I19" s="480"/>
      <c r="J19" s="480"/>
      <c r="K19" s="480"/>
      <c r="L19" s="480"/>
      <c r="M19" s="480"/>
      <c r="N19" s="480"/>
      <c r="O19" s="480"/>
      <c r="P19" s="480"/>
      <c r="Q19" s="480"/>
      <c r="R19" s="480"/>
      <c r="S19" s="480"/>
      <c r="T19" s="480"/>
      <c r="U19" s="480"/>
      <c r="V19" s="480"/>
      <c r="W19" s="480"/>
      <c r="X19" s="480"/>
    </row>
    <row r="20" spans="1:24" ht="20.25" customHeight="1">
      <c r="A20" s="176"/>
      <c r="B20" s="176"/>
      <c r="C20" s="176"/>
      <c r="D20" s="176"/>
      <c r="E20" s="176"/>
      <c r="F20" s="176"/>
      <c r="G20" s="176"/>
      <c r="H20" s="176"/>
      <c r="I20" s="176"/>
      <c r="J20" s="176"/>
      <c r="K20" s="176"/>
      <c r="L20" s="176"/>
      <c r="M20" s="176"/>
      <c r="N20" s="176"/>
      <c r="O20" s="176"/>
      <c r="P20" s="176"/>
      <c r="Q20" s="176"/>
      <c r="R20" s="176"/>
      <c r="S20" s="176"/>
      <c r="T20" s="176"/>
      <c r="U20" s="176"/>
      <c r="V20" s="176"/>
      <c r="W20" s="176"/>
      <c r="X20" s="176"/>
    </row>
    <row r="21" spans="1:24" ht="20.25" customHeight="1">
      <c r="A21" s="189" t="s">
        <v>281</v>
      </c>
      <c r="B21" s="481" t="s">
        <v>282</v>
      </c>
      <c r="C21" s="481"/>
      <c r="D21" s="481"/>
      <c r="E21" s="481"/>
      <c r="F21" s="481"/>
      <c r="G21" s="481"/>
      <c r="H21" s="481"/>
      <c r="I21" s="481"/>
      <c r="J21" s="481"/>
      <c r="K21" s="481"/>
      <c r="L21" s="481"/>
      <c r="M21" s="481"/>
      <c r="N21" s="481"/>
      <c r="O21" s="481"/>
      <c r="P21" s="481"/>
      <c r="Q21" s="481"/>
      <c r="R21" s="481"/>
      <c r="S21" s="481"/>
      <c r="T21" s="481"/>
      <c r="U21" s="481"/>
      <c r="V21" s="481"/>
      <c r="W21" s="481"/>
      <c r="X21" s="481"/>
    </row>
    <row r="22" spans="1:24" ht="20.25" customHeight="1">
      <c r="A22" s="179"/>
      <c r="B22" s="482"/>
      <c r="C22" s="482"/>
      <c r="D22" s="482"/>
      <c r="E22" s="482"/>
      <c r="F22" s="482"/>
      <c r="G22" s="482"/>
      <c r="H22" s="482"/>
      <c r="I22" s="482"/>
      <c r="J22" s="482"/>
      <c r="K22" s="482"/>
      <c r="L22" s="482"/>
      <c r="M22" s="482"/>
      <c r="N22" s="482"/>
      <c r="O22" s="482"/>
      <c r="P22" s="482"/>
      <c r="Q22" s="482"/>
      <c r="R22" s="482"/>
      <c r="S22" s="482"/>
      <c r="T22" s="482"/>
      <c r="U22" s="482"/>
      <c r="V22" s="482"/>
      <c r="W22" s="482"/>
      <c r="X22" s="179"/>
    </row>
    <row r="23" spans="1:24" ht="21" customHeight="1">
      <c r="A23" s="176"/>
      <c r="B23" s="482"/>
      <c r="C23" s="482"/>
      <c r="D23" s="482"/>
      <c r="E23" s="482"/>
      <c r="F23" s="482"/>
      <c r="G23" s="482"/>
      <c r="H23" s="482"/>
      <c r="I23" s="482"/>
      <c r="J23" s="482"/>
      <c r="K23" s="482"/>
      <c r="L23" s="482"/>
      <c r="M23" s="482"/>
      <c r="N23" s="482"/>
      <c r="O23" s="482"/>
      <c r="P23" s="482"/>
      <c r="Q23" s="482"/>
      <c r="R23" s="482"/>
      <c r="S23" s="482"/>
      <c r="T23" s="482"/>
      <c r="U23" s="482"/>
      <c r="V23" s="482"/>
      <c r="W23" s="482"/>
      <c r="X23" s="188"/>
    </row>
    <row r="24" spans="1:24" ht="21" customHeight="1">
      <c r="A24" s="176"/>
      <c r="B24" s="482"/>
      <c r="C24" s="482"/>
      <c r="D24" s="482"/>
      <c r="E24" s="482"/>
      <c r="F24" s="482"/>
      <c r="G24" s="482"/>
      <c r="H24" s="482"/>
      <c r="I24" s="482"/>
      <c r="J24" s="482"/>
      <c r="K24" s="482"/>
      <c r="L24" s="482"/>
      <c r="M24" s="482"/>
      <c r="N24" s="482"/>
      <c r="O24" s="482"/>
      <c r="P24" s="482"/>
      <c r="Q24" s="482"/>
      <c r="R24" s="482"/>
      <c r="S24" s="482"/>
      <c r="T24" s="482"/>
      <c r="U24" s="482"/>
      <c r="V24" s="482"/>
      <c r="W24" s="482"/>
    </row>
    <row r="25" spans="1:24" ht="21" customHeight="1">
      <c r="A25" s="176"/>
      <c r="B25" s="482"/>
      <c r="C25" s="482"/>
      <c r="D25" s="482"/>
      <c r="E25" s="482"/>
      <c r="F25" s="482"/>
      <c r="G25" s="482"/>
      <c r="H25" s="482"/>
      <c r="I25" s="482"/>
      <c r="J25" s="482"/>
      <c r="K25" s="482"/>
      <c r="L25" s="482"/>
      <c r="M25" s="482"/>
      <c r="N25" s="482"/>
      <c r="O25" s="482"/>
      <c r="P25" s="482"/>
      <c r="Q25" s="482"/>
      <c r="R25" s="482"/>
      <c r="S25" s="482"/>
      <c r="T25" s="482"/>
      <c r="U25" s="482"/>
      <c r="V25" s="482"/>
      <c r="W25" s="482"/>
    </row>
    <row r="26" spans="1:24" ht="21" customHeight="1"/>
    <row r="27" spans="1:24" ht="21" customHeight="1"/>
    <row r="28" spans="1:24" ht="21" customHeight="1"/>
    <row r="29" spans="1:24" ht="21" customHeight="1"/>
    <row r="30" spans="1:24" ht="21" customHeight="1"/>
    <row r="31" spans="1:24" ht="21" customHeight="1"/>
    <row r="32" spans="1:24" ht="21" customHeight="1"/>
    <row r="33" ht="21" customHeight="1"/>
    <row r="34" ht="21" customHeight="1"/>
    <row r="35" ht="21" customHeight="1"/>
    <row r="36" ht="21" customHeight="1"/>
    <row r="37" ht="21" customHeight="1"/>
    <row r="38" ht="21" customHeight="1"/>
    <row r="39" ht="21" customHeight="1"/>
    <row r="40" ht="21" customHeight="1"/>
    <row r="41" ht="21" customHeight="1"/>
  </sheetData>
  <mergeCells count="14">
    <mergeCell ref="Q17:T17"/>
    <mergeCell ref="A19:X19"/>
    <mergeCell ref="B21:X21"/>
    <mergeCell ref="B22:W25"/>
    <mergeCell ref="S2:X2"/>
    <mergeCell ref="M4:N4"/>
    <mergeCell ref="M5:N5"/>
    <mergeCell ref="N7:W7"/>
    <mergeCell ref="A9:X9"/>
    <mergeCell ref="A12:X13"/>
    <mergeCell ref="P4:X4"/>
    <mergeCell ref="P5:X5"/>
    <mergeCell ref="P6:W6"/>
    <mergeCell ref="A10:X10"/>
  </mergeCells>
  <phoneticPr fontId="2"/>
  <printOptions horizontalCentered="1"/>
  <pageMargins left="0.98425196850393704" right="0.98425196850393704" top="0.78740157480314965" bottom="0.78740157480314965" header="0.51181102362204722" footer="0.51181102362204722"/>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72F35-1841-449F-AC8C-812E976A8C95}">
  <sheetPr>
    <tabColor theme="8"/>
    <pageSetUpPr fitToPage="1"/>
  </sheetPr>
  <dimension ref="A1:X41"/>
  <sheetViews>
    <sheetView showZeros="0" view="pageBreakPreview" zoomScale="145" zoomScaleNormal="80" zoomScaleSheetLayoutView="145" workbookViewId="0">
      <selection activeCell="AB12" sqref="AB12"/>
    </sheetView>
  </sheetViews>
  <sheetFormatPr defaultRowHeight="13.2"/>
  <cols>
    <col min="1" max="1" width="3.3984375" style="156" customWidth="1"/>
    <col min="2" max="2" width="3.3984375" style="156" bestFit="1" customWidth="1"/>
    <col min="3" max="24" width="3" style="156" customWidth="1"/>
    <col min="25" max="258" width="8.796875" style="156"/>
    <col min="259" max="260" width="8.09765625" style="156" customWidth="1"/>
    <col min="261" max="262" width="8.796875" style="156"/>
    <col min="263" max="263" width="4.296875" style="156" customWidth="1"/>
    <col min="264" max="264" width="7.59765625" style="156" customWidth="1"/>
    <col min="265" max="265" width="4" style="156" customWidth="1"/>
    <col min="266" max="514" width="8.796875" style="156"/>
    <col min="515" max="516" width="8.09765625" style="156" customWidth="1"/>
    <col min="517" max="518" width="8.796875" style="156"/>
    <col min="519" max="519" width="4.296875" style="156" customWidth="1"/>
    <col min="520" max="520" width="7.59765625" style="156" customWidth="1"/>
    <col min="521" max="521" width="4" style="156" customWidth="1"/>
    <col min="522" max="770" width="8.796875" style="156"/>
    <col min="771" max="772" width="8.09765625" style="156" customWidth="1"/>
    <col min="773" max="774" width="8.796875" style="156"/>
    <col min="775" max="775" width="4.296875" style="156" customWidth="1"/>
    <col min="776" max="776" width="7.59765625" style="156" customWidth="1"/>
    <col min="777" max="777" width="4" style="156" customWidth="1"/>
    <col min="778" max="1026" width="8.796875" style="156"/>
    <col min="1027" max="1028" width="8.09765625" style="156" customWidth="1"/>
    <col min="1029" max="1030" width="8.796875" style="156"/>
    <col min="1031" max="1031" width="4.296875" style="156" customWidth="1"/>
    <col min="1032" max="1032" width="7.59765625" style="156" customWidth="1"/>
    <col min="1033" max="1033" width="4" style="156" customWidth="1"/>
    <col min="1034" max="1282" width="8.796875" style="156"/>
    <col min="1283" max="1284" width="8.09765625" style="156" customWidth="1"/>
    <col min="1285" max="1286" width="8.796875" style="156"/>
    <col min="1287" max="1287" width="4.296875" style="156" customWidth="1"/>
    <col min="1288" max="1288" width="7.59765625" style="156" customWidth="1"/>
    <col min="1289" max="1289" width="4" style="156" customWidth="1"/>
    <col min="1290" max="1538" width="8.796875" style="156"/>
    <col min="1539" max="1540" width="8.09765625" style="156" customWidth="1"/>
    <col min="1541" max="1542" width="8.796875" style="156"/>
    <col min="1543" max="1543" width="4.296875" style="156" customWidth="1"/>
    <col min="1544" max="1544" width="7.59765625" style="156" customWidth="1"/>
    <col min="1545" max="1545" width="4" style="156" customWidth="1"/>
    <col min="1546" max="1794" width="8.796875" style="156"/>
    <col min="1795" max="1796" width="8.09765625" style="156" customWidth="1"/>
    <col min="1797" max="1798" width="8.796875" style="156"/>
    <col min="1799" max="1799" width="4.296875" style="156" customWidth="1"/>
    <col min="1800" max="1800" width="7.59765625" style="156" customWidth="1"/>
    <col min="1801" max="1801" width="4" style="156" customWidth="1"/>
    <col min="1802" max="2050" width="8.796875" style="156"/>
    <col min="2051" max="2052" width="8.09765625" style="156" customWidth="1"/>
    <col min="2053" max="2054" width="8.796875" style="156"/>
    <col min="2055" max="2055" width="4.296875" style="156" customWidth="1"/>
    <col min="2056" max="2056" width="7.59765625" style="156" customWidth="1"/>
    <col min="2057" max="2057" width="4" style="156" customWidth="1"/>
    <col min="2058" max="2306" width="8.796875" style="156"/>
    <col min="2307" max="2308" width="8.09765625" style="156" customWidth="1"/>
    <col min="2309" max="2310" width="8.796875" style="156"/>
    <col min="2311" max="2311" width="4.296875" style="156" customWidth="1"/>
    <col min="2312" max="2312" width="7.59765625" style="156" customWidth="1"/>
    <col min="2313" max="2313" width="4" style="156" customWidth="1"/>
    <col min="2314" max="2562" width="8.796875" style="156"/>
    <col min="2563" max="2564" width="8.09765625" style="156" customWidth="1"/>
    <col min="2565" max="2566" width="8.796875" style="156"/>
    <col min="2567" max="2567" width="4.296875" style="156" customWidth="1"/>
    <col min="2568" max="2568" width="7.59765625" style="156" customWidth="1"/>
    <col min="2569" max="2569" width="4" style="156" customWidth="1"/>
    <col min="2570" max="2818" width="8.796875" style="156"/>
    <col min="2819" max="2820" width="8.09765625" style="156" customWidth="1"/>
    <col min="2821" max="2822" width="8.796875" style="156"/>
    <col min="2823" max="2823" width="4.296875" style="156" customWidth="1"/>
    <col min="2824" max="2824" width="7.59765625" style="156" customWidth="1"/>
    <col min="2825" max="2825" width="4" style="156" customWidth="1"/>
    <col min="2826" max="3074" width="8.796875" style="156"/>
    <col min="3075" max="3076" width="8.09765625" style="156" customWidth="1"/>
    <col min="3077" max="3078" width="8.796875" style="156"/>
    <col min="3079" max="3079" width="4.296875" style="156" customWidth="1"/>
    <col min="3080" max="3080" width="7.59765625" style="156" customWidth="1"/>
    <col min="3081" max="3081" width="4" style="156" customWidth="1"/>
    <col min="3082" max="3330" width="8.796875" style="156"/>
    <col min="3331" max="3332" width="8.09765625" style="156" customWidth="1"/>
    <col min="3333" max="3334" width="8.796875" style="156"/>
    <col min="3335" max="3335" width="4.296875" style="156" customWidth="1"/>
    <col min="3336" max="3336" width="7.59765625" style="156" customWidth="1"/>
    <col min="3337" max="3337" width="4" style="156" customWidth="1"/>
    <col min="3338" max="3586" width="8.796875" style="156"/>
    <col min="3587" max="3588" width="8.09765625" style="156" customWidth="1"/>
    <col min="3589" max="3590" width="8.796875" style="156"/>
    <col min="3591" max="3591" width="4.296875" style="156" customWidth="1"/>
    <col min="3592" max="3592" width="7.59765625" style="156" customWidth="1"/>
    <col min="3593" max="3593" width="4" style="156" customWidth="1"/>
    <col min="3594" max="3842" width="8.796875" style="156"/>
    <col min="3843" max="3844" width="8.09765625" style="156" customWidth="1"/>
    <col min="3845" max="3846" width="8.796875" style="156"/>
    <col min="3847" max="3847" width="4.296875" style="156" customWidth="1"/>
    <col min="3848" max="3848" width="7.59765625" style="156" customWidth="1"/>
    <col min="3849" max="3849" width="4" style="156" customWidth="1"/>
    <col min="3850" max="4098" width="8.796875" style="156"/>
    <col min="4099" max="4100" width="8.09765625" style="156" customWidth="1"/>
    <col min="4101" max="4102" width="8.796875" style="156"/>
    <col min="4103" max="4103" width="4.296875" style="156" customWidth="1"/>
    <col min="4104" max="4104" width="7.59765625" style="156" customWidth="1"/>
    <col min="4105" max="4105" width="4" style="156" customWidth="1"/>
    <col min="4106" max="4354" width="8.796875" style="156"/>
    <col min="4355" max="4356" width="8.09765625" style="156" customWidth="1"/>
    <col min="4357" max="4358" width="8.796875" style="156"/>
    <col min="4359" max="4359" width="4.296875" style="156" customWidth="1"/>
    <col min="4360" max="4360" width="7.59765625" style="156" customWidth="1"/>
    <col min="4361" max="4361" width="4" style="156" customWidth="1"/>
    <col min="4362" max="4610" width="8.796875" style="156"/>
    <col min="4611" max="4612" width="8.09765625" style="156" customWidth="1"/>
    <col min="4613" max="4614" width="8.796875" style="156"/>
    <col min="4615" max="4615" width="4.296875" style="156" customWidth="1"/>
    <col min="4616" max="4616" width="7.59765625" style="156" customWidth="1"/>
    <col min="4617" max="4617" width="4" style="156" customWidth="1"/>
    <col min="4618" max="4866" width="8.796875" style="156"/>
    <col min="4867" max="4868" width="8.09765625" style="156" customWidth="1"/>
    <col min="4869" max="4870" width="8.796875" style="156"/>
    <col min="4871" max="4871" width="4.296875" style="156" customWidth="1"/>
    <col min="4872" max="4872" width="7.59765625" style="156" customWidth="1"/>
    <col min="4873" max="4873" width="4" style="156" customWidth="1"/>
    <col min="4874" max="5122" width="8.796875" style="156"/>
    <col min="5123" max="5124" width="8.09765625" style="156" customWidth="1"/>
    <col min="5125" max="5126" width="8.796875" style="156"/>
    <col min="5127" max="5127" width="4.296875" style="156" customWidth="1"/>
    <col min="5128" max="5128" width="7.59765625" style="156" customWidth="1"/>
    <col min="5129" max="5129" width="4" style="156" customWidth="1"/>
    <col min="5130" max="5378" width="8.796875" style="156"/>
    <col min="5379" max="5380" width="8.09765625" style="156" customWidth="1"/>
    <col min="5381" max="5382" width="8.796875" style="156"/>
    <col min="5383" max="5383" width="4.296875" style="156" customWidth="1"/>
    <col min="5384" max="5384" width="7.59765625" style="156" customWidth="1"/>
    <col min="5385" max="5385" width="4" style="156" customWidth="1"/>
    <col min="5386" max="5634" width="8.796875" style="156"/>
    <col min="5635" max="5636" width="8.09765625" style="156" customWidth="1"/>
    <col min="5637" max="5638" width="8.796875" style="156"/>
    <col min="5639" max="5639" width="4.296875" style="156" customWidth="1"/>
    <col min="5640" max="5640" width="7.59765625" style="156" customWidth="1"/>
    <col min="5641" max="5641" width="4" style="156" customWidth="1"/>
    <col min="5642" max="5890" width="8.796875" style="156"/>
    <col min="5891" max="5892" width="8.09765625" style="156" customWidth="1"/>
    <col min="5893" max="5894" width="8.796875" style="156"/>
    <col min="5895" max="5895" width="4.296875" style="156" customWidth="1"/>
    <col min="5896" max="5896" width="7.59765625" style="156" customWidth="1"/>
    <col min="5897" max="5897" width="4" style="156" customWidth="1"/>
    <col min="5898" max="6146" width="8.796875" style="156"/>
    <col min="6147" max="6148" width="8.09765625" style="156" customWidth="1"/>
    <col min="6149" max="6150" width="8.796875" style="156"/>
    <col min="6151" max="6151" width="4.296875" style="156" customWidth="1"/>
    <col min="6152" max="6152" width="7.59765625" style="156" customWidth="1"/>
    <col min="6153" max="6153" width="4" style="156" customWidth="1"/>
    <col min="6154" max="6402" width="8.796875" style="156"/>
    <col min="6403" max="6404" width="8.09765625" style="156" customWidth="1"/>
    <col min="6405" max="6406" width="8.796875" style="156"/>
    <col min="6407" max="6407" width="4.296875" style="156" customWidth="1"/>
    <col min="6408" max="6408" width="7.59765625" style="156" customWidth="1"/>
    <col min="6409" max="6409" width="4" style="156" customWidth="1"/>
    <col min="6410" max="6658" width="8.796875" style="156"/>
    <col min="6659" max="6660" width="8.09765625" style="156" customWidth="1"/>
    <col min="6661" max="6662" width="8.796875" style="156"/>
    <col min="6663" max="6663" width="4.296875" style="156" customWidth="1"/>
    <col min="6664" max="6664" width="7.59765625" style="156" customWidth="1"/>
    <col min="6665" max="6665" width="4" style="156" customWidth="1"/>
    <col min="6666" max="6914" width="8.796875" style="156"/>
    <col min="6915" max="6916" width="8.09765625" style="156" customWidth="1"/>
    <col min="6917" max="6918" width="8.796875" style="156"/>
    <col min="6919" max="6919" width="4.296875" style="156" customWidth="1"/>
    <col min="6920" max="6920" width="7.59765625" style="156" customWidth="1"/>
    <col min="6921" max="6921" width="4" style="156" customWidth="1"/>
    <col min="6922" max="7170" width="8.796875" style="156"/>
    <col min="7171" max="7172" width="8.09765625" style="156" customWidth="1"/>
    <col min="7173" max="7174" width="8.796875" style="156"/>
    <col min="7175" max="7175" width="4.296875" style="156" customWidth="1"/>
    <col min="7176" max="7176" width="7.59765625" style="156" customWidth="1"/>
    <col min="7177" max="7177" width="4" style="156" customWidth="1"/>
    <col min="7178" max="7426" width="8.796875" style="156"/>
    <col min="7427" max="7428" width="8.09765625" style="156" customWidth="1"/>
    <col min="7429" max="7430" width="8.796875" style="156"/>
    <col min="7431" max="7431" width="4.296875" style="156" customWidth="1"/>
    <col min="7432" max="7432" width="7.59765625" style="156" customWidth="1"/>
    <col min="7433" max="7433" width="4" style="156" customWidth="1"/>
    <col min="7434" max="7682" width="8.796875" style="156"/>
    <col min="7683" max="7684" width="8.09765625" style="156" customWidth="1"/>
    <col min="7685" max="7686" width="8.796875" style="156"/>
    <col min="7687" max="7687" width="4.296875" style="156" customWidth="1"/>
    <col min="7688" max="7688" width="7.59765625" style="156" customWidth="1"/>
    <col min="7689" max="7689" width="4" style="156" customWidth="1"/>
    <col min="7690" max="7938" width="8.796875" style="156"/>
    <col min="7939" max="7940" width="8.09765625" style="156" customWidth="1"/>
    <col min="7941" max="7942" width="8.796875" style="156"/>
    <col min="7943" max="7943" width="4.296875" style="156" customWidth="1"/>
    <col min="7944" max="7944" width="7.59765625" style="156" customWidth="1"/>
    <col min="7945" max="7945" width="4" style="156" customWidth="1"/>
    <col min="7946" max="8194" width="8.796875" style="156"/>
    <col min="8195" max="8196" width="8.09765625" style="156" customWidth="1"/>
    <col min="8197" max="8198" width="8.796875" style="156"/>
    <col min="8199" max="8199" width="4.296875" style="156" customWidth="1"/>
    <col min="8200" max="8200" width="7.59765625" style="156" customWidth="1"/>
    <col min="8201" max="8201" width="4" style="156" customWidth="1"/>
    <col min="8202" max="8450" width="8.796875" style="156"/>
    <col min="8451" max="8452" width="8.09765625" style="156" customWidth="1"/>
    <col min="8453" max="8454" width="8.796875" style="156"/>
    <col min="8455" max="8455" width="4.296875" style="156" customWidth="1"/>
    <col min="8456" max="8456" width="7.59765625" style="156" customWidth="1"/>
    <col min="8457" max="8457" width="4" style="156" customWidth="1"/>
    <col min="8458" max="8706" width="8.796875" style="156"/>
    <col min="8707" max="8708" width="8.09765625" style="156" customWidth="1"/>
    <col min="8709" max="8710" width="8.796875" style="156"/>
    <col min="8711" max="8711" width="4.296875" style="156" customWidth="1"/>
    <col min="8712" max="8712" width="7.59765625" style="156" customWidth="1"/>
    <col min="8713" max="8713" width="4" style="156" customWidth="1"/>
    <col min="8714" max="8962" width="8.796875" style="156"/>
    <col min="8963" max="8964" width="8.09765625" style="156" customWidth="1"/>
    <col min="8965" max="8966" width="8.796875" style="156"/>
    <col min="8967" max="8967" width="4.296875" style="156" customWidth="1"/>
    <col min="8968" max="8968" width="7.59765625" style="156" customWidth="1"/>
    <col min="8969" max="8969" width="4" style="156" customWidth="1"/>
    <col min="8970" max="9218" width="8.796875" style="156"/>
    <col min="9219" max="9220" width="8.09765625" style="156" customWidth="1"/>
    <col min="9221" max="9222" width="8.796875" style="156"/>
    <col min="9223" max="9223" width="4.296875" style="156" customWidth="1"/>
    <col min="9224" max="9224" width="7.59765625" style="156" customWidth="1"/>
    <col min="9225" max="9225" width="4" style="156" customWidth="1"/>
    <col min="9226" max="9474" width="8.796875" style="156"/>
    <col min="9475" max="9476" width="8.09765625" style="156" customWidth="1"/>
    <col min="9477" max="9478" width="8.796875" style="156"/>
    <col min="9479" max="9479" width="4.296875" style="156" customWidth="1"/>
    <col min="9480" max="9480" width="7.59765625" style="156" customWidth="1"/>
    <col min="9481" max="9481" width="4" style="156" customWidth="1"/>
    <col min="9482" max="9730" width="8.796875" style="156"/>
    <col min="9731" max="9732" width="8.09765625" style="156" customWidth="1"/>
    <col min="9733" max="9734" width="8.796875" style="156"/>
    <col min="9735" max="9735" width="4.296875" style="156" customWidth="1"/>
    <col min="9736" max="9736" width="7.59765625" style="156" customWidth="1"/>
    <col min="9737" max="9737" width="4" style="156" customWidth="1"/>
    <col min="9738" max="9986" width="8.796875" style="156"/>
    <col min="9987" max="9988" width="8.09765625" style="156" customWidth="1"/>
    <col min="9989" max="9990" width="8.796875" style="156"/>
    <col min="9991" max="9991" width="4.296875" style="156" customWidth="1"/>
    <col min="9992" max="9992" width="7.59765625" style="156" customWidth="1"/>
    <col min="9993" max="9993" width="4" style="156" customWidth="1"/>
    <col min="9994" max="10242" width="8.796875" style="156"/>
    <col min="10243" max="10244" width="8.09765625" style="156" customWidth="1"/>
    <col min="10245" max="10246" width="8.796875" style="156"/>
    <col min="10247" max="10247" width="4.296875" style="156" customWidth="1"/>
    <col min="10248" max="10248" width="7.59765625" style="156" customWidth="1"/>
    <col min="10249" max="10249" width="4" style="156" customWidth="1"/>
    <col min="10250" max="10498" width="8.796875" style="156"/>
    <col min="10499" max="10500" width="8.09765625" style="156" customWidth="1"/>
    <col min="10501" max="10502" width="8.796875" style="156"/>
    <col min="10503" max="10503" width="4.296875" style="156" customWidth="1"/>
    <col min="10504" max="10504" width="7.59765625" style="156" customWidth="1"/>
    <col min="10505" max="10505" width="4" style="156" customWidth="1"/>
    <col min="10506" max="10754" width="8.796875" style="156"/>
    <col min="10755" max="10756" width="8.09765625" style="156" customWidth="1"/>
    <col min="10757" max="10758" width="8.796875" style="156"/>
    <col min="10759" max="10759" width="4.296875" style="156" customWidth="1"/>
    <col min="10760" max="10760" width="7.59765625" style="156" customWidth="1"/>
    <col min="10761" max="10761" width="4" style="156" customWidth="1"/>
    <col min="10762" max="11010" width="8.796875" style="156"/>
    <col min="11011" max="11012" width="8.09765625" style="156" customWidth="1"/>
    <col min="11013" max="11014" width="8.796875" style="156"/>
    <col min="11015" max="11015" width="4.296875" style="156" customWidth="1"/>
    <col min="11016" max="11016" width="7.59765625" style="156" customWidth="1"/>
    <col min="11017" max="11017" width="4" style="156" customWidth="1"/>
    <col min="11018" max="11266" width="8.796875" style="156"/>
    <col min="11267" max="11268" width="8.09765625" style="156" customWidth="1"/>
    <col min="11269" max="11270" width="8.796875" style="156"/>
    <col min="11271" max="11271" width="4.296875" style="156" customWidth="1"/>
    <col min="11272" max="11272" width="7.59765625" style="156" customWidth="1"/>
    <col min="11273" max="11273" width="4" style="156" customWidth="1"/>
    <col min="11274" max="11522" width="8.796875" style="156"/>
    <col min="11523" max="11524" width="8.09765625" style="156" customWidth="1"/>
    <col min="11525" max="11526" width="8.796875" style="156"/>
    <col min="11527" max="11527" width="4.296875" style="156" customWidth="1"/>
    <col min="11528" max="11528" width="7.59765625" style="156" customWidth="1"/>
    <col min="11529" max="11529" width="4" style="156" customWidth="1"/>
    <col min="11530" max="11778" width="8.796875" style="156"/>
    <col min="11779" max="11780" width="8.09765625" style="156" customWidth="1"/>
    <col min="11781" max="11782" width="8.796875" style="156"/>
    <col min="11783" max="11783" width="4.296875" style="156" customWidth="1"/>
    <col min="11784" max="11784" width="7.59765625" style="156" customWidth="1"/>
    <col min="11785" max="11785" width="4" style="156" customWidth="1"/>
    <col min="11786" max="12034" width="8.796875" style="156"/>
    <col min="12035" max="12036" width="8.09765625" style="156" customWidth="1"/>
    <col min="12037" max="12038" width="8.796875" style="156"/>
    <col min="12039" max="12039" width="4.296875" style="156" customWidth="1"/>
    <col min="12040" max="12040" width="7.59765625" style="156" customWidth="1"/>
    <col min="12041" max="12041" width="4" style="156" customWidth="1"/>
    <col min="12042" max="12290" width="8.796875" style="156"/>
    <col min="12291" max="12292" width="8.09765625" style="156" customWidth="1"/>
    <col min="12293" max="12294" width="8.796875" style="156"/>
    <col min="12295" max="12295" width="4.296875" style="156" customWidth="1"/>
    <col min="12296" max="12296" width="7.59765625" style="156" customWidth="1"/>
    <col min="12297" max="12297" width="4" style="156" customWidth="1"/>
    <col min="12298" max="12546" width="8.796875" style="156"/>
    <col min="12547" max="12548" width="8.09765625" style="156" customWidth="1"/>
    <col min="12549" max="12550" width="8.796875" style="156"/>
    <col min="12551" max="12551" width="4.296875" style="156" customWidth="1"/>
    <col min="12552" max="12552" width="7.59765625" style="156" customWidth="1"/>
    <col min="12553" max="12553" width="4" style="156" customWidth="1"/>
    <col min="12554" max="12802" width="8.796875" style="156"/>
    <col min="12803" max="12804" width="8.09765625" style="156" customWidth="1"/>
    <col min="12805" max="12806" width="8.796875" style="156"/>
    <col min="12807" max="12807" width="4.296875" style="156" customWidth="1"/>
    <col min="12808" max="12808" width="7.59765625" style="156" customWidth="1"/>
    <col min="12809" max="12809" width="4" style="156" customWidth="1"/>
    <col min="12810" max="13058" width="8.796875" style="156"/>
    <col min="13059" max="13060" width="8.09765625" style="156" customWidth="1"/>
    <col min="13061" max="13062" width="8.796875" style="156"/>
    <col min="13063" max="13063" width="4.296875" style="156" customWidth="1"/>
    <col min="13064" max="13064" width="7.59765625" style="156" customWidth="1"/>
    <col min="13065" max="13065" width="4" style="156" customWidth="1"/>
    <col min="13066" max="13314" width="8.796875" style="156"/>
    <col min="13315" max="13316" width="8.09765625" style="156" customWidth="1"/>
    <col min="13317" max="13318" width="8.796875" style="156"/>
    <col min="13319" max="13319" width="4.296875" style="156" customWidth="1"/>
    <col min="13320" max="13320" width="7.59765625" style="156" customWidth="1"/>
    <col min="13321" max="13321" width="4" style="156" customWidth="1"/>
    <col min="13322" max="13570" width="8.796875" style="156"/>
    <col min="13571" max="13572" width="8.09765625" style="156" customWidth="1"/>
    <col min="13573" max="13574" width="8.796875" style="156"/>
    <col min="13575" max="13575" width="4.296875" style="156" customWidth="1"/>
    <col min="13576" max="13576" width="7.59765625" style="156" customWidth="1"/>
    <col min="13577" max="13577" width="4" style="156" customWidth="1"/>
    <col min="13578" max="13826" width="8.796875" style="156"/>
    <col min="13827" max="13828" width="8.09765625" style="156" customWidth="1"/>
    <col min="13829" max="13830" width="8.796875" style="156"/>
    <col min="13831" max="13831" width="4.296875" style="156" customWidth="1"/>
    <col min="13832" max="13832" width="7.59765625" style="156" customWidth="1"/>
    <col min="13833" max="13833" width="4" style="156" customWidth="1"/>
    <col min="13834" max="14082" width="8.796875" style="156"/>
    <col min="14083" max="14084" width="8.09765625" style="156" customWidth="1"/>
    <col min="14085" max="14086" width="8.796875" style="156"/>
    <col min="14087" max="14087" width="4.296875" style="156" customWidth="1"/>
    <col min="14088" max="14088" width="7.59765625" style="156" customWidth="1"/>
    <col min="14089" max="14089" width="4" style="156" customWidth="1"/>
    <col min="14090" max="14338" width="8.796875" style="156"/>
    <col min="14339" max="14340" width="8.09765625" style="156" customWidth="1"/>
    <col min="14341" max="14342" width="8.796875" style="156"/>
    <col min="14343" max="14343" width="4.296875" style="156" customWidth="1"/>
    <col min="14344" max="14344" width="7.59765625" style="156" customWidth="1"/>
    <col min="14345" max="14345" width="4" style="156" customWidth="1"/>
    <col min="14346" max="14594" width="8.796875" style="156"/>
    <col min="14595" max="14596" width="8.09765625" style="156" customWidth="1"/>
    <col min="14597" max="14598" width="8.796875" style="156"/>
    <col min="14599" max="14599" width="4.296875" style="156" customWidth="1"/>
    <col min="14600" max="14600" width="7.59765625" style="156" customWidth="1"/>
    <col min="14601" max="14601" width="4" style="156" customWidth="1"/>
    <col min="14602" max="14850" width="8.796875" style="156"/>
    <col min="14851" max="14852" width="8.09765625" style="156" customWidth="1"/>
    <col min="14853" max="14854" width="8.796875" style="156"/>
    <col min="14855" max="14855" width="4.296875" style="156" customWidth="1"/>
    <col min="14856" max="14856" width="7.59765625" style="156" customWidth="1"/>
    <col min="14857" max="14857" width="4" style="156" customWidth="1"/>
    <col min="14858" max="15106" width="8.796875" style="156"/>
    <col min="15107" max="15108" width="8.09765625" style="156" customWidth="1"/>
    <col min="15109" max="15110" width="8.796875" style="156"/>
    <col min="15111" max="15111" width="4.296875" style="156" customWidth="1"/>
    <col min="15112" max="15112" width="7.59765625" style="156" customWidth="1"/>
    <col min="15113" max="15113" width="4" style="156" customWidth="1"/>
    <col min="15114" max="15362" width="8.796875" style="156"/>
    <col min="15363" max="15364" width="8.09765625" style="156" customWidth="1"/>
    <col min="15365" max="15366" width="8.796875" style="156"/>
    <col min="15367" max="15367" width="4.296875" style="156" customWidth="1"/>
    <col min="15368" max="15368" width="7.59765625" style="156" customWidth="1"/>
    <col min="15369" max="15369" width="4" style="156" customWidth="1"/>
    <col min="15370" max="15618" width="8.796875" style="156"/>
    <col min="15619" max="15620" width="8.09765625" style="156" customWidth="1"/>
    <col min="15621" max="15622" width="8.796875" style="156"/>
    <col min="15623" max="15623" width="4.296875" style="156" customWidth="1"/>
    <col min="15624" max="15624" width="7.59765625" style="156" customWidth="1"/>
    <col min="15625" max="15625" width="4" style="156" customWidth="1"/>
    <col min="15626" max="15874" width="8.796875" style="156"/>
    <col min="15875" max="15876" width="8.09765625" style="156" customWidth="1"/>
    <col min="15877" max="15878" width="8.796875" style="156"/>
    <col min="15879" max="15879" width="4.296875" style="156" customWidth="1"/>
    <col min="15880" max="15880" width="7.59765625" style="156" customWidth="1"/>
    <col min="15881" max="15881" width="4" style="156" customWidth="1"/>
    <col min="15882" max="16130" width="8.796875" style="156"/>
    <col min="16131" max="16132" width="8.09765625" style="156" customWidth="1"/>
    <col min="16133" max="16134" width="8.796875" style="156"/>
    <col min="16135" max="16135" width="4.296875" style="156" customWidth="1"/>
    <col min="16136" max="16136" width="7.59765625" style="156" customWidth="1"/>
    <col min="16137" max="16137" width="4" style="156" customWidth="1"/>
    <col min="16138" max="16384" width="8.796875" style="156"/>
  </cols>
  <sheetData>
    <row r="1" spans="1:24">
      <c r="A1" s="156" t="s">
        <v>315</v>
      </c>
    </row>
    <row r="2" spans="1:24" ht="20.25" customHeight="1">
      <c r="S2" s="483" t="s">
        <v>203</v>
      </c>
      <c r="T2" s="483"/>
      <c r="U2" s="483"/>
      <c r="V2" s="483"/>
      <c r="W2" s="483"/>
      <c r="X2" s="483"/>
    </row>
    <row r="3" spans="1:24" ht="20.25" customHeight="1">
      <c r="R3" s="175"/>
      <c r="S3" s="175"/>
      <c r="T3" s="175"/>
      <c r="U3" s="175"/>
      <c r="V3" s="175"/>
      <c r="W3" s="175"/>
      <c r="X3" s="175"/>
    </row>
    <row r="4" spans="1:24" ht="20.25" customHeight="1">
      <c r="A4" s="155"/>
      <c r="B4" s="155"/>
      <c r="C4" s="155"/>
      <c r="D4" s="155"/>
      <c r="E4" s="155"/>
      <c r="F4" s="155"/>
      <c r="G4" s="155"/>
      <c r="H4" s="155"/>
      <c r="I4" s="155"/>
      <c r="J4" s="155"/>
      <c r="K4" s="155"/>
      <c r="L4" s="155"/>
      <c r="M4" s="377" t="s">
        <v>56</v>
      </c>
      <c r="N4" s="377"/>
      <c r="O4" s="155"/>
      <c r="P4" s="379">
        <f>入力フォーム!B7</f>
        <v>0</v>
      </c>
      <c r="Q4" s="379"/>
      <c r="R4" s="379"/>
      <c r="S4" s="379"/>
      <c r="T4" s="379"/>
      <c r="U4" s="379"/>
      <c r="V4" s="379"/>
      <c r="W4" s="379"/>
      <c r="X4" s="379"/>
    </row>
    <row r="5" spans="1:24" ht="20.25" customHeight="1">
      <c r="A5" s="155"/>
      <c r="B5" s="155"/>
      <c r="C5" s="155"/>
      <c r="D5" s="155"/>
      <c r="E5" s="155"/>
      <c r="F5" s="155"/>
      <c r="G5" s="155"/>
      <c r="H5" s="155"/>
      <c r="I5" s="155"/>
      <c r="J5" s="155"/>
      <c r="K5" s="155"/>
      <c r="L5" s="155"/>
      <c r="M5" s="377" t="s">
        <v>57</v>
      </c>
      <c r="N5" s="377"/>
      <c r="O5" s="155"/>
      <c r="P5" s="379">
        <f>入力フォーム!B8</f>
        <v>0</v>
      </c>
      <c r="Q5" s="379"/>
      <c r="R5" s="379"/>
      <c r="S5" s="379"/>
      <c r="T5" s="379"/>
      <c r="U5" s="379"/>
      <c r="V5" s="379"/>
      <c r="W5" s="379"/>
      <c r="X5" s="379"/>
    </row>
    <row r="6" spans="1:24" ht="20.25" customHeight="1">
      <c r="A6" s="155"/>
      <c r="B6" s="155"/>
      <c r="C6" s="155"/>
      <c r="D6" s="155"/>
      <c r="E6" s="155"/>
      <c r="F6" s="155"/>
      <c r="G6" s="155"/>
      <c r="H6" s="155"/>
      <c r="I6" s="155"/>
      <c r="J6" s="155"/>
      <c r="K6" s="155"/>
      <c r="L6" s="155"/>
      <c r="M6" s="158"/>
      <c r="N6" s="158"/>
      <c r="O6" s="155"/>
      <c r="P6" s="379">
        <f>入力フォーム!B9</f>
        <v>0</v>
      </c>
      <c r="Q6" s="379"/>
      <c r="R6" s="379"/>
      <c r="S6" s="379"/>
      <c r="T6" s="379"/>
      <c r="U6" s="379"/>
      <c r="V6" s="379"/>
      <c r="W6" s="379"/>
      <c r="X6" s="158" t="s">
        <v>441</v>
      </c>
    </row>
    <row r="7" spans="1:24" ht="20.25" customHeight="1">
      <c r="A7" s="155"/>
      <c r="B7" s="155"/>
      <c r="C7" s="155"/>
      <c r="D7" s="155"/>
      <c r="E7" s="155"/>
      <c r="F7" s="155"/>
      <c r="G7" s="155"/>
      <c r="H7" s="155"/>
      <c r="I7" s="155"/>
      <c r="J7" s="155"/>
      <c r="K7" s="155"/>
      <c r="L7" s="155"/>
      <c r="M7" s="155"/>
      <c r="N7" s="382" t="s">
        <v>58</v>
      </c>
      <c r="O7" s="382"/>
      <c r="P7" s="382"/>
      <c r="Q7" s="382"/>
      <c r="R7" s="382"/>
      <c r="S7" s="382"/>
      <c r="T7" s="382"/>
      <c r="U7" s="382"/>
      <c r="V7" s="382"/>
      <c r="W7" s="382"/>
      <c r="X7" s="160"/>
    </row>
    <row r="8" spans="1:24" ht="20.25" customHeight="1">
      <c r="A8" s="155"/>
      <c r="B8" s="155"/>
      <c r="C8" s="155"/>
      <c r="D8" s="155"/>
      <c r="E8" s="155"/>
      <c r="F8" s="155"/>
      <c r="G8" s="155"/>
      <c r="H8" s="155"/>
      <c r="I8" s="155"/>
      <c r="J8" s="155"/>
      <c r="K8" s="155"/>
      <c r="L8" s="155"/>
      <c r="M8" s="155"/>
      <c r="N8" s="155"/>
      <c r="O8" s="155"/>
      <c r="P8" s="155"/>
      <c r="Q8" s="155"/>
      <c r="R8" s="155"/>
      <c r="S8" s="155"/>
      <c r="T8" s="155"/>
      <c r="U8" s="155"/>
      <c r="V8" s="155"/>
      <c r="W8" s="155"/>
      <c r="X8" s="155"/>
    </row>
    <row r="9" spans="1:24" ht="20.25" customHeight="1">
      <c r="A9" s="280" t="str">
        <f>入力フォーム!B5</f>
        <v>令和８年度</v>
      </c>
      <c r="B9" s="280"/>
      <c r="C9" s="280"/>
      <c r="D9" s="280"/>
      <c r="E9" s="280"/>
      <c r="F9" s="280"/>
      <c r="G9" s="280"/>
      <c r="H9" s="280"/>
      <c r="I9" s="280"/>
      <c r="J9" s="280"/>
      <c r="K9" s="280"/>
      <c r="L9" s="280"/>
      <c r="M9" s="280"/>
      <c r="N9" s="280"/>
      <c r="O9" s="280"/>
      <c r="P9" s="280"/>
      <c r="Q9" s="280"/>
      <c r="R9" s="280"/>
      <c r="S9" s="280"/>
      <c r="T9" s="280"/>
      <c r="U9" s="280"/>
      <c r="V9" s="280"/>
      <c r="W9" s="280"/>
      <c r="X9" s="280"/>
    </row>
    <row r="10" spans="1:24" ht="20.25" customHeight="1">
      <c r="A10" s="486" t="s">
        <v>328</v>
      </c>
      <c r="B10" s="486"/>
      <c r="C10" s="486"/>
      <c r="D10" s="486"/>
      <c r="E10" s="486"/>
      <c r="F10" s="486"/>
      <c r="G10" s="486"/>
      <c r="H10" s="486"/>
      <c r="I10" s="486"/>
      <c r="J10" s="486"/>
      <c r="K10" s="486"/>
      <c r="L10" s="486"/>
      <c r="M10" s="486"/>
      <c r="N10" s="486"/>
      <c r="O10" s="486"/>
      <c r="P10" s="486"/>
      <c r="Q10" s="486"/>
      <c r="R10" s="486"/>
      <c r="S10" s="486"/>
      <c r="T10" s="486"/>
      <c r="U10" s="486"/>
      <c r="V10" s="486"/>
      <c r="W10" s="486"/>
      <c r="X10" s="486"/>
    </row>
    <row r="11" spans="1:24" ht="20.25" customHeight="1"/>
    <row r="12" spans="1:24" ht="36" customHeight="1">
      <c r="A12" s="481" t="s">
        <v>307</v>
      </c>
      <c r="B12" s="481"/>
      <c r="C12" s="481"/>
      <c r="D12" s="481"/>
      <c r="E12" s="481"/>
      <c r="F12" s="481"/>
      <c r="G12" s="481"/>
      <c r="H12" s="481"/>
      <c r="I12" s="481"/>
      <c r="J12" s="481"/>
      <c r="K12" s="481"/>
      <c r="L12" s="481"/>
      <c r="M12" s="481"/>
      <c r="N12" s="481"/>
      <c r="O12" s="481"/>
      <c r="P12" s="481"/>
      <c r="Q12" s="481"/>
      <c r="R12" s="481"/>
      <c r="S12" s="481"/>
      <c r="T12" s="481"/>
      <c r="U12" s="481"/>
      <c r="V12" s="481"/>
      <c r="W12" s="481"/>
      <c r="X12" s="481"/>
    </row>
    <row r="13" spans="1:24" ht="20.25" customHeight="1">
      <c r="A13" s="481"/>
      <c r="B13" s="481"/>
      <c r="C13" s="481"/>
      <c r="D13" s="481"/>
      <c r="E13" s="481"/>
      <c r="F13" s="481"/>
      <c r="G13" s="481"/>
      <c r="H13" s="481"/>
      <c r="I13" s="481"/>
      <c r="J13" s="481"/>
      <c r="K13" s="481"/>
      <c r="L13" s="481"/>
      <c r="M13" s="481"/>
      <c r="N13" s="481"/>
      <c r="O13" s="481"/>
      <c r="P13" s="481"/>
      <c r="Q13" s="481"/>
      <c r="R13" s="481"/>
      <c r="S13" s="481"/>
      <c r="T13" s="481"/>
      <c r="U13" s="481"/>
      <c r="V13" s="481"/>
      <c r="W13" s="481"/>
      <c r="X13" s="481"/>
    </row>
    <row r="14" spans="1:24" ht="20.25" customHeight="1"/>
    <row r="15" spans="1:24" ht="21" customHeight="1">
      <c r="A15" s="156" t="s">
        <v>243</v>
      </c>
    </row>
    <row r="16" spans="1:24" ht="20.25" customHeight="1">
      <c r="P16" s="156" t="s">
        <v>207</v>
      </c>
      <c r="S16" s="176"/>
      <c r="T16" s="176"/>
    </row>
    <row r="17" spans="1:24" ht="20.25" customHeight="1">
      <c r="Q17" s="480" t="s">
        <v>211</v>
      </c>
      <c r="R17" s="480"/>
      <c r="S17" s="480"/>
      <c r="T17" s="480"/>
      <c r="U17" s="176"/>
    </row>
    <row r="18" spans="1:24" ht="20.25" customHeight="1">
      <c r="A18" s="179"/>
      <c r="B18" s="179"/>
      <c r="C18" s="179"/>
      <c r="D18" s="179"/>
      <c r="E18" s="179"/>
      <c r="F18" s="179"/>
      <c r="G18" s="179"/>
      <c r="H18" s="179"/>
      <c r="I18" s="179"/>
      <c r="J18" s="179"/>
      <c r="K18" s="179"/>
      <c r="L18" s="179"/>
      <c r="M18" s="179"/>
      <c r="N18" s="179"/>
      <c r="O18" s="179"/>
      <c r="P18" s="179"/>
      <c r="Q18" s="179"/>
      <c r="R18" s="179"/>
      <c r="S18" s="179"/>
      <c r="T18" s="179"/>
      <c r="U18" s="179"/>
      <c r="V18" s="179"/>
      <c r="W18" s="179"/>
      <c r="X18" s="179"/>
    </row>
    <row r="19" spans="1:24" ht="20.25" customHeight="1">
      <c r="A19" s="480" t="s">
        <v>60</v>
      </c>
      <c r="B19" s="480"/>
      <c r="C19" s="480"/>
      <c r="D19" s="480"/>
      <c r="E19" s="480"/>
      <c r="F19" s="480"/>
      <c r="G19" s="480"/>
      <c r="H19" s="480"/>
      <c r="I19" s="480"/>
      <c r="J19" s="480"/>
      <c r="K19" s="480"/>
      <c r="L19" s="480"/>
      <c r="M19" s="480"/>
      <c r="N19" s="480"/>
      <c r="O19" s="480"/>
      <c r="P19" s="480"/>
      <c r="Q19" s="480"/>
      <c r="R19" s="480"/>
      <c r="S19" s="480"/>
      <c r="T19" s="480"/>
      <c r="U19" s="480"/>
      <c r="V19" s="480"/>
      <c r="W19" s="480"/>
      <c r="X19" s="480"/>
    </row>
    <row r="20" spans="1:24" ht="20.25" customHeight="1">
      <c r="A20" s="176"/>
      <c r="B20" s="176"/>
      <c r="C20" s="176"/>
      <c r="D20" s="176"/>
      <c r="E20" s="176"/>
      <c r="F20" s="176"/>
      <c r="G20" s="176"/>
      <c r="H20" s="176"/>
      <c r="I20" s="176"/>
      <c r="J20" s="176"/>
      <c r="K20" s="176"/>
      <c r="L20" s="176"/>
      <c r="M20" s="176"/>
      <c r="N20" s="176"/>
      <c r="O20" s="176"/>
      <c r="P20" s="176"/>
      <c r="Q20" s="176"/>
      <c r="R20" s="176"/>
      <c r="S20" s="176"/>
      <c r="T20" s="176"/>
      <c r="U20" s="176"/>
      <c r="V20" s="176"/>
      <c r="W20" s="176"/>
      <c r="X20" s="176"/>
    </row>
    <row r="21" spans="1:24" ht="20.25" customHeight="1">
      <c r="A21" s="189" t="s">
        <v>281</v>
      </c>
      <c r="B21" s="156" t="s">
        <v>308</v>
      </c>
      <c r="C21" s="162"/>
      <c r="D21" s="162"/>
      <c r="E21" s="162"/>
      <c r="F21" s="162"/>
      <c r="G21" s="162"/>
      <c r="H21" s="476">
        <f>入力フォーム!B8</f>
        <v>0</v>
      </c>
      <c r="I21" s="476"/>
      <c r="J21" s="476"/>
      <c r="K21" s="476"/>
      <c r="L21" s="476"/>
      <c r="M21" s="476"/>
      <c r="N21" s="476"/>
      <c r="O21" s="476"/>
      <c r="P21" s="476"/>
      <c r="Q21" s="476"/>
      <c r="R21" s="476"/>
      <c r="S21" s="476"/>
      <c r="T21" s="476"/>
      <c r="U21" s="476"/>
      <c r="V21" s="162"/>
      <c r="W21" s="162"/>
      <c r="X21" s="162"/>
    </row>
    <row r="22" spans="1:24" ht="20.25" customHeight="1">
      <c r="A22" s="189" t="s">
        <v>309</v>
      </c>
      <c r="B22" s="156" t="s">
        <v>310</v>
      </c>
      <c r="H22" s="156" t="s">
        <v>311</v>
      </c>
    </row>
    <row r="23" spans="1:24" ht="21" customHeight="1">
      <c r="A23" s="176"/>
      <c r="B23" s="179"/>
      <c r="C23" s="179"/>
      <c r="D23" s="179"/>
      <c r="E23" s="179"/>
      <c r="F23" s="179"/>
      <c r="G23" s="179"/>
      <c r="H23" s="179"/>
      <c r="I23" s="179"/>
      <c r="J23" s="179"/>
      <c r="K23" s="179"/>
      <c r="L23" s="179"/>
      <c r="M23" s="179"/>
      <c r="N23" s="179"/>
      <c r="O23" s="179"/>
      <c r="P23" s="179"/>
      <c r="Q23" s="179"/>
      <c r="R23" s="179"/>
      <c r="S23" s="179"/>
      <c r="T23" s="179"/>
      <c r="U23" s="179"/>
      <c r="V23" s="179"/>
      <c r="W23" s="179"/>
      <c r="X23" s="188"/>
    </row>
    <row r="24" spans="1:24" ht="21" customHeight="1">
      <c r="A24" s="176"/>
      <c r="B24" s="179"/>
      <c r="C24" s="179"/>
      <c r="D24" s="179"/>
      <c r="E24" s="179"/>
      <c r="F24" s="179"/>
      <c r="G24" s="179"/>
      <c r="H24" s="179"/>
      <c r="I24" s="179"/>
      <c r="J24" s="179"/>
      <c r="K24" s="179"/>
      <c r="L24" s="179"/>
      <c r="M24" s="179"/>
      <c r="N24" s="179"/>
      <c r="O24" s="179"/>
      <c r="P24" s="179"/>
      <c r="Q24" s="179"/>
      <c r="R24" s="179"/>
      <c r="S24" s="179"/>
      <c r="T24" s="179"/>
      <c r="U24" s="179"/>
      <c r="V24" s="179"/>
      <c r="W24" s="179"/>
    </row>
    <row r="25" spans="1:24" ht="21" customHeight="1">
      <c r="A25" s="176"/>
      <c r="B25" s="179"/>
      <c r="C25" s="179"/>
      <c r="D25" s="179"/>
      <c r="E25" s="179"/>
      <c r="F25" s="179"/>
      <c r="G25" s="179"/>
      <c r="H25" s="179"/>
      <c r="I25" s="179"/>
      <c r="J25" s="179"/>
      <c r="K25" s="179"/>
      <c r="L25" s="179"/>
      <c r="M25" s="179"/>
      <c r="N25" s="179"/>
      <c r="O25" s="179"/>
      <c r="P25" s="179"/>
      <c r="Q25" s="179"/>
      <c r="R25" s="179"/>
      <c r="S25" s="179"/>
      <c r="T25" s="179"/>
      <c r="U25" s="179"/>
      <c r="V25" s="179"/>
      <c r="W25" s="179"/>
    </row>
    <row r="26" spans="1:24" ht="21" customHeight="1"/>
    <row r="27" spans="1:24" ht="21" customHeight="1"/>
    <row r="28" spans="1:24" ht="21" customHeight="1"/>
    <row r="29" spans="1:24" ht="21" customHeight="1"/>
    <row r="30" spans="1:24" ht="21" customHeight="1"/>
    <row r="31" spans="1:24" ht="21" customHeight="1"/>
    <row r="32" spans="1:24" ht="21" customHeight="1"/>
    <row r="33" ht="21" customHeight="1"/>
    <row r="34" ht="21" customHeight="1"/>
    <row r="35" ht="21" customHeight="1"/>
    <row r="36" ht="21" customHeight="1"/>
    <row r="37" ht="21" customHeight="1"/>
    <row r="38" ht="21" customHeight="1"/>
    <row r="39" ht="21" customHeight="1"/>
    <row r="40" ht="21" customHeight="1"/>
    <row r="41" ht="21" customHeight="1"/>
  </sheetData>
  <mergeCells count="13">
    <mergeCell ref="H21:U21"/>
    <mergeCell ref="Q17:T17"/>
    <mergeCell ref="A19:X19"/>
    <mergeCell ref="S2:X2"/>
    <mergeCell ref="M4:N4"/>
    <mergeCell ref="M5:N5"/>
    <mergeCell ref="N7:W7"/>
    <mergeCell ref="A9:X9"/>
    <mergeCell ref="A12:X13"/>
    <mergeCell ref="A10:X10"/>
    <mergeCell ref="P4:X4"/>
    <mergeCell ref="P5:X5"/>
    <mergeCell ref="P6:W6"/>
  </mergeCells>
  <phoneticPr fontId="2"/>
  <printOptions horizontalCentered="1"/>
  <pageMargins left="0.98425196850393704" right="0.98425196850393704" top="0.78740157480314965" bottom="0.78740157480314965" header="0.51181102362204722" footer="0.51181102362204722"/>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E01E2-DD0B-420E-BBB8-6985EC21705A}">
  <sheetPr>
    <tabColor theme="7"/>
    <pageSetUpPr fitToPage="1"/>
  </sheetPr>
  <dimension ref="A1:Y52"/>
  <sheetViews>
    <sheetView showZeros="0" view="pageBreakPreview" zoomScale="85" zoomScaleNormal="115" zoomScaleSheetLayoutView="85" workbookViewId="0">
      <selection activeCell="X27" sqref="X27"/>
    </sheetView>
  </sheetViews>
  <sheetFormatPr defaultRowHeight="13.2"/>
  <cols>
    <col min="1" max="1" width="3.3984375" style="156" customWidth="1"/>
    <col min="2" max="7" width="3" style="156" customWidth="1"/>
    <col min="8" max="12" width="3.5" style="156" customWidth="1"/>
    <col min="13" max="23" width="3" style="156" customWidth="1"/>
    <col min="24" max="24" width="4" style="156" customWidth="1"/>
    <col min="25" max="258" width="8.796875" style="156"/>
    <col min="259" max="260" width="8.09765625" style="156" customWidth="1"/>
    <col min="261" max="262" width="8.796875" style="156"/>
    <col min="263" max="263" width="4.296875" style="156" customWidth="1"/>
    <col min="264" max="264" width="7.59765625" style="156" customWidth="1"/>
    <col min="265" max="265" width="4" style="156" customWidth="1"/>
    <col min="266" max="514" width="8.796875" style="156"/>
    <col min="515" max="516" width="8.09765625" style="156" customWidth="1"/>
    <col min="517" max="518" width="8.796875" style="156"/>
    <col min="519" max="519" width="4.296875" style="156" customWidth="1"/>
    <col min="520" max="520" width="7.59765625" style="156" customWidth="1"/>
    <col min="521" max="521" width="4" style="156" customWidth="1"/>
    <col min="522" max="770" width="8.796875" style="156"/>
    <col min="771" max="772" width="8.09765625" style="156" customWidth="1"/>
    <col min="773" max="774" width="8.796875" style="156"/>
    <col min="775" max="775" width="4.296875" style="156" customWidth="1"/>
    <col min="776" max="776" width="7.59765625" style="156" customWidth="1"/>
    <col min="777" max="777" width="4" style="156" customWidth="1"/>
    <col min="778" max="1026" width="8.796875" style="156"/>
    <col min="1027" max="1028" width="8.09765625" style="156" customWidth="1"/>
    <col min="1029" max="1030" width="8.796875" style="156"/>
    <col min="1031" max="1031" width="4.296875" style="156" customWidth="1"/>
    <col min="1032" max="1032" width="7.59765625" style="156" customWidth="1"/>
    <col min="1033" max="1033" width="4" style="156" customWidth="1"/>
    <col min="1034" max="1282" width="8.796875" style="156"/>
    <col min="1283" max="1284" width="8.09765625" style="156" customWidth="1"/>
    <col min="1285" max="1286" width="8.796875" style="156"/>
    <col min="1287" max="1287" width="4.296875" style="156" customWidth="1"/>
    <col min="1288" max="1288" width="7.59765625" style="156" customWidth="1"/>
    <col min="1289" max="1289" width="4" style="156" customWidth="1"/>
    <col min="1290" max="1538" width="8.796875" style="156"/>
    <col min="1539" max="1540" width="8.09765625" style="156" customWidth="1"/>
    <col min="1541" max="1542" width="8.796875" style="156"/>
    <col min="1543" max="1543" width="4.296875" style="156" customWidth="1"/>
    <col min="1544" max="1544" width="7.59765625" style="156" customWidth="1"/>
    <col min="1545" max="1545" width="4" style="156" customWidth="1"/>
    <col min="1546" max="1794" width="8.796875" style="156"/>
    <col min="1795" max="1796" width="8.09765625" style="156" customWidth="1"/>
    <col min="1797" max="1798" width="8.796875" style="156"/>
    <col min="1799" max="1799" width="4.296875" style="156" customWidth="1"/>
    <col min="1800" max="1800" width="7.59765625" style="156" customWidth="1"/>
    <col min="1801" max="1801" width="4" style="156" customWidth="1"/>
    <col min="1802" max="2050" width="8.796875" style="156"/>
    <col min="2051" max="2052" width="8.09765625" style="156" customWidth="1"/>
    <col min="2053" max="2054" width="8.796875" style="156"/>
    <col min="2055" max="2055" width="4.296875" style="156" customWidth="1"/>
    <col min="2056" max="2056" width="7.59765625" style="156" customWidth="1"/>
    <col min="2057" max="2057" width="4" style="156" customWidth="1"/>
    <col min="2058" max="2306" width="8.796875" style="156"/>
    <col min="2307" max="2308" width="8.09765625" style="156" customWidth="1"/>
    <col min="2309" max="2310" width="8.796875" style="156"/>
    <col min="2311" max="2311" width="4.296875" style="156" customWidth="1"/>
    <col min="2312" max="2312" width="7.59765625" style="156" customWidth="1"/>
    <col min="2313" max="2313" width="4" style="156" customWidth="1"/>
    <col min="2314" max="2562" width="8.796875" style="156"/>
    <col min="2563" max="2564" width="8.09765625" style="156" customWidth="1"/>
    <col min="2565" max="2566" width="8.796875" style="156"/>
    <col min="2567" max="2567" width="4.296875" style="156" customWidth="1"/>
    <col min="2568" max="2568" width="7.59765625" style="156" customWidth="1"/>
    <col min="2569" max="2569" width="4" style="156" customWidth="1"/>
    <col min="2570" max="2818" width="8.796875" style="156"/>
    <col min="2819" max="2820" width="8.09765625" style="156" customWidth="1"/>
    <col min="2821" max="2822" width="8.796875" style="156"/>
    <col min="2823" max="2823" width="4.296875" style="156" customWidth="1"/>
    <col min="2824" max="2824" width="7.59765625" style="156" customWidth="1"/>
    <col min="2825" max="2825" width="4" style="156" customWidth="1"/>
    <col min="2826" max="3074" width="8.796875" style="156"/>
    <col min="3075" max="3076" width="8.09765625" style="156" customWidth="1"/>
    <col min="3077" max="3078" width="8.796875" style="156"/>
    <col min="3079" max="3079" width="4.296875" style="156" customWidth="1"/>
    <col min="3080" max="3080" width="7.59765625" style="156" customWidth="1"/>
    <col min="3081" max="3081" width="4" style="156" customWidth="1"/>
    <col min="3082" max="3330" width="8.796875" style="156"/>
    <col min="3331" max="3332" width="8.09765625" style="156" customWidth="1"/>
    <col min="3333" max="3334" width="8.796875" style="156"/>
    <col min="3335" max="3335" width="4.296875" style="156" customWidth="1"/>
    <col min="3336" max="3336" width="7.59765625" style="156" customWidth="1"/>
    <col min="3337" max="3337" width="4" style="156" customWidth="1"/>
    <col min="3338" max="3586" width="8.796875" style="156"/>
    <col min="3587" max="3588" width="8.09765625" style="156" customWidth="1"/>
    <col min="3589" max="3590" width="8.796875" style="156"/>
    <col min="3591" max="3591" width="4.296875" style="156" customWidth="1"/>
    <col min="3592" max="3592" width="7.59765625" style="156" customWidth="1"/>
    <col min="3593" max="3593" width="4" style="156" customWidth="1"/>
    <col min="3594" max="3842" width="8.796875" style="156"/>
    <col min="3843" max="3844" width="8.09765625" style="156" customWidth="1"/>
    <col min="3845" max="3846" width="8.796875" style="156"/>
    <col min="3847" max="3847" width="4.296875" style="156" customWidth="1"/>
    <col min="3848" max="3848" width="7.59765625" style="156" customWidth="1"/>
    <col min="3849" max="3849" width="4" style="156" customWidth="1"/>
    <col min="3850" max="4098" width="8.796875" style="156"/>
    <col min="4099" max="4100" width="8.09765625" style="156" customWidth="1"/>
    <col min="4101" max="4102" width="8.796875" style="156"/>
    <col min="4103" max="4103" width="4.296875" style="156" customWidth="1"/>
    <col min="4104" max="4104" width="7.59765625" style="156" customWidth="1"/>
    <col min="4105" max="4105" width="4" style="156" customWidth="1"/>
    <col min="4106" max="4354" width="8.796875" style="156"/>
    <col min="4355" max="4356" width="8.09765625" style="156" customWidth="1"/>
    <col min="4357" max="4358" width="8.796875" style="156"/>
    <col min="4359" max="4359" width="4.296875" style="156" customWidth="1"/>
    <col min="4360" max="4360" width="7.59765625" style="156" customWidth="1"/>
    <col min="4361" max="4361" width="4" style="156" customWidth="1"/>
    <col min="4362" max="4610" width="8.796875" style="156"/>
    <col min="4611" max="4612" width="8.09765625" style="156" customWidth="1"/>
    <col min="4613" max="4614" width="8.796875" style="156"/>
    <col min="4615" max="4615" width="4.296875" style="156" customWidth="1"/>
    <col min="4616" max="4616" width="7.59765625" style="156" customWidth="1"/>
    <col min="4617" max="4617" width="4" style="156" customWidth="1"/>
    <col min="4618" max="4866" width="8.796875" style="156"/>
    <col min="4867" max="4868" width="8.09765625" style="156" customWidth="1"/>
    <col min="4869" max="4870" width="8.796875" style="156"/>
    <col min="4871" max="4871" width="4.296875" style="156" customWidth="1"/>
    <col min="4872" max="4872" width="7.59765625" style="156" customWidth="1"/>
    <col min="4873" max="4873" width="4" style="156" customWidth="1"/>
    <col min="4874" max="5122" width="8.796875" style="156"/>
    <col min="5123" max="5124" width="8.09765625" style="156" customWidth="1"/>
    <col min="5125" max="5126" width="8.796875" style="156"/>
    <col min="5127" max="5127" width="4.296875" style="156" customWidth="1"/>
    <col min="5128" max="5128" width="7.59765625" style="156" customWidth="1"/>
    <col min="5129" max="5129" width="4" style="156" customWidth="1"/>
    <col min="5130" max="5378" width="8.796875" style="156"/>
    <col min="5379" max="5380" width="8.09765625" style="156" customWidth="1"/>
    <col min="5381" max="5382" width="8.796875" style="156"/>
    <col min="5383" max="5383" width="4.296875" style="156" customWidth="1"/>
    <col min="5384" max="5384" width="7.59765625" style="156" customWidth="1"/>
    <col min="5385" max="5385" width="4" style="156" customWidth="1"/>
    <col min="5386" max="5634" width="8.796875" style="156"/>
    <col min="5635" max="5636" width="8.09765625" style="156" customWidth="1"/>
    <col min="5637" max="5638" width="8.796875" style="156"/>
    <col min="5639" max="5639" width="4.296875" style="156" customWidth="1"/>
    <col min="5640" max="5640" width="7.59765625" style="156" customWidth="1"/>
    <col min="5641" max="5641" width="4" style="156" customWidth="1"/>
    <col min="5642" max="5890" width="8.796875" style="156"/>
    <col min="5891" max="5892" width="8.09765625" style="156" customWidth="1"/>
    <col min="5893" max="5894" width="8.796875" style="156"/>
    <col min="5895" max="5895" width="4.296875" style="156" customWidth="1"/>
    <col min="5896" max="5896" width="7.59765625" style="156" customWidth="1"/>
    <col min="5897" max="5897" width="4" style="156" customWidth="1"/>
    <col min="5898" max="6146" width="8.796875" style="156"/>
    <col min="6147" max="6148" width="8.09765625" style="156" customWidth="1"/>
    <col min="6149" max="6150" width="8.796875" style="156"/>
    <col min="6151" max="6151" width="4.296875" style="156" customWidth="1"/>
    <col min="6152" max="6152" width="7.59765625" style="156" customWidth="1"/>
    <col min="6153" max="6153" width="4" style="156" customWidth="1"/>
    <col min="6154" max="6402" width="8.796875" style="156"/>
    <col min="6403" max="6404" width="8.09765625" style="156" customWidth="1"/>
    <col min="6405" max="6406" width="8.796875" style="156"/>
    <col min="6407" max="6407" width="4.296875" style="156" customWidth="1"/>
    <col min="6408" max="6408" width="7.59765625" style="156" customWidth="1"/>
    <col min="6409" max="6409" width="4" style="156" customWidth="1"/>
    <col min="6410" max="6658" width="8.796875" style="156"/>
    <col min="6659" max="6660" width="8.09765625" style="156" customWidth="1"/>
    <col min="6661" max="6662" width="8.796875" style="156"/>
    <col min="6663" max="6663" width="4.296875" style="156" customWidth="1"/>
    <col min="6664" max="6664" width="7.59765625" style="156" customWidth="1"/>
    <col min="6665" max="6665" width="4" style="156" customWidth="1"/>
    <col min="6666" max="6914" width="8.796875" style="156"/>
    <col min="6915" max="6916" width="8.09765625" style="156" customWidth="1"/>
    <col min="6917" max="6918" width="8.796875" style="156"/>
    <col min="6919" max="6919" width="4.296875" style="156" customWidth="1"/>
    <col min="6920" max="6920" width="7.59765625" style="156" customWidth="1"/>
    <col min="6921" max="6921" width="4" style="156" customWidth="1"/>
    <col min="6922" max="7170" width="8.796875" style="156"/>
    <col min="7171" max="7172" width="8.09765625" style="156" customWidth="1"/>
    <col min="7173" max="7174" width="8.796875" style="156"/>
    <col min="7175" max="7175" width="4.296875" style="156" customWidth="1"/>
    <col min="7176" max="7176" width="7.59765625" style="156" customWidth="1"/>
    <col min="7177" max="7177" width="4" style="156" customWidth="1"/>
    <col min="7178" max="7426" width="8.796875" style="156"/>
    <col min="7427" max="7428" width="8.09765625" style="156" customWidth="1"/>
    <col min="7429" max="7430" width="8.796875" style="156"/>
    <col min="7431" max="7431" width="4.296875" style="156" customWidth="1"/>
    <col min="7432" max="7432" width="7.59765625" style="156" customWidth="1"/>
    <col min="7433" max="7433" width="4" style="156" customWidth="1"/>
    <col min="7434" max="7682" width="8.796875" style="156"/>
    <col min="7683" max="7684" width="8.09765625" style="156" customWidth="1"/>
    <col min="7685" max="7686" width="8.796875" style="156"/>
    <col min="7687" max="7687" width="4.296875" style="156" customWidth="1"/>
    <col min="7688" max="7688" width="7.59765625" style="156" customWidth="1"/>
    <col min="7689" max="7689" width="4" style="156" customWidth="1"/>
    <col min="7690" max="7938" width="8.796875" style="156"/>
    <col min="7939" max="7940" width="8.09765625" style="156" customWidth="1"/>
    <col min="7941" max="7942" width="8.796875" style="156"/>
    <col min="7943" max="7943" width="4.296875" style="156" customWidth="1"/>
    <col min="7944" max="7944" width="7.59765625" style="156" customWidth="1"/>
    <col min="7945" max="7945" width="4" style="156" customWidth="1"/>
    <col min="7946" max="8194" width="8.796875" style="156"/>
    <col min="8195" max="8196" width="8.09765625" style="156" customWidth="1"/>
    <col min="8197" max="8198" width="8.796875" style="156"/>
    <col min="8199" max="8199" width="4.296875" style="156" customWidth="1"/>
    <col min="8200" max="8200" width="7.59765625" style="156" customWidth="1"/>
    <col min="8201" max="8201" width="4" style="156" customWidth="1"/>
    <col min="8202" max="8450" width="8.796875" style="156"/>
    <col min="8451" max="8452" width="8.09765625" style="156" customWidth="1"/>
    <col min="8453" max="8454" width="8.796875" style="156"/>
    <col min="8455" max="8455" width="4.296875" style="156" customWidth="1"/>
    <col min="8456" max="8456" width="7.59765625" style="156" customWidth="1"/>
    <col min="8457" max="8457" width="4" style="156" customWidth="1"/>
    <col min="8458" max="8706" width="8.796875" style="156"/>
    <col min="8707" max="8708" width="8.09765625" style="156" customWidth="1"/>
    <col min="8709" max="8710" width="8.796875" style="156"/>
    <col min="8711" max="8711" width="4.296875" style="156" customWidth="1"/>
    <col min="8712" max="8712" width="7.59765625" style="156" customWidth="1"/>
    <col min="8713" max="8713" width="4" style="156" customWidth="1"/>
    <col min="8714" max="8962" width="8.796875" style="156"/>
    <col min="8963" max="8964" width="8.09765625" style="156" customWidth="1"/>
    <col min="8965" max="8966" width="8.796875" style="156"/>
    <col min="8967" max="8967" width="4.296875" style="156" customWidth="1"/>
    <col min="8968" max="8968" width="7.59765625" style="156" customWidth="1"/>
    <col min="8969" max="8969" width="4" style="156" customWidth="1"/>
    <col min="8970" max="9218" width="8.796875" style="156"/>
    <col min="9219" max="9220" width="8.09765625" style="156" customWidth="1"/>
    <col min="9221" max="9222" width="8.796875" style="156"/>
    <col min="9223" max="9223" width="4.296875" style="156" customWidth="1"/>
    <col min="9224" max="9224" width="7.59765625" style="156" customWidth="1"/>
    <col min="9225" max="9225" width="4" style="156" customWidth="1"/>
    <col min="9226" max="9474" width="8.796875" style="156"/>
    <col min="9475" max="9476" width="8.09765625" style="156" customWidth="1"/>
    <col min="9477" max="9478" width="8.796875" style="156"/>
    <col min="9479" max="9479" width="4.296875" style="156" customWidth="1"/>
    <col min="9480" max="9480" width="7.59765625" style="156" customWidth="1"/>
    <col min="9481" max="9481" width="4" style="156" customWidth="1"/>
    <col min="9482" max="9730" width="8.796875" style="156"/>
    <col min="9731" max="9732" width="8.09765625" style="156" customWidth="1"/>
    <col min="9733" max="9734" width="8.796875" style="156"/>
    <col min="9735" max="9735" width="4.296875" style="156" customWidth="1"/>
    <col min="9736" max="9736" width="7.59765625" style="156" customWidth="1"/>
    <col min="9737" max="9737" width="4" style="156" customWidth="1"/>
    <col min="9738" max="9986" width="8.796875" style="156"/>
    <col min="9987" max="9988" width="8.09765625" style="156" customWidth="1"/>
    <col min="9989" max="9990" width="8.796875" style="156"/>
    <col min="9991" max="9991" width="4.296875" style="156" customWidth="1"/>
    <col min="9992" max="9992" width="7.59765625" style="156" customWidth="1"/>
    <col min="9993" max="9993" width="4" style="156" customWidth="1"/>
    <col min="9994" max="10242" width="8.796875" style="156"/>
    <col min="10243" max="10244" width="8.09765625" style="156" customWidth="1"/>
    <col min="10245" max="10246" width="8.796875" style="156"/>
    <col min="10247" max="10247" width="4.296875" style="156" customWidth="1"/>
    <col min="10248" max="10248" width="7.59765625" style="156" customWidth="1"/>
    <col min="10249" max="10249" width="4" style="156" customWidth="1"/>
    <col min="10250" max="10498" width="8.796875" style="156"/>
    <col min="10499" max="10500" width="8.09765625" style="156" customWidth="1"/>
    <col min="10501" max="10502" width="8.796875" style="156"/>
    <col min="10503" max="10503" width="4.296875" style="156" customWidth="1"/>
    <col min="10504" max="10504" width="7.59765625" style="156" customWidth="1"/>
    <col min="10505" max="10505" width="4" style="156" customWidth="1"/>
    <col min="10506" max="10754" width="8.796875" style="156"/>
    <col min="10755" max="10756" width="8.09765625" style="156" customWidth="1"/>
    <col min="10757" max="10758" width="8.796875" style="156"/>
    <col min="10759" max="10759" width="4.296875" style="156" customWidth="1"/>
    <col min="10760" max="10760" width="7.59765625" style="156" customWidth="1"/>
    <col min="10761" max="10761" width="4" style="156" customWidth="1"/>
    <col min="10762" max="11010" width="8.796875" style="156"/>
    <col min="11011" max="11012" width="8.09765625" style="156" customWidth="1"/>
    <col min="11013" max="11014" width="8.796875" style="156"/>
    <col min="11015" max="11015" width="4.296875" style="156" customWidth="1"/>
    <col min="11016" max="11016" width="7.59765625" style="156" customWidth="1"/>
    <col min="11017" max="11017" width="4" style="156" customWidth="1"/>
    <col min="11018" max="11266" width="8.796875" style="156"/>
    <col min="11267" max="11268" width="8.09765625" style="156" customWidth="1"/>
    <col min="11269" max="11270" width="8.796875" style="156"/>
    <col min="11271" max="11271" width="4.296875" style="156" customWidth="1"/>
    <col min="11272" max="11272" width="7.59765625" style="156" customWidth="1"/>
    <col min="11273" max="11273" width="4" style="156" customWidth="1"/>
    <col min="11274" max="11522" width="8.796875" style="156"/>
    <col min="11523" max="11524" width="8.09765625" style="156" customWidth="1"/>
    <col min="11525" max="11526" width="8.796875" style="156"/>
    <col min="11527" max="11527" width="4.296875" style="156" customWidth="1"/>
    <col min="11528" max="11528" width="7.59765625" style="156" customWidth="1"/>
    <col min="11529" max="11529" width="4" style="156" customWidth="1"/>
    <col min="11530" max="11778" width="8.796875" style="156"/>
    <col min="11779" max="11780" width="8.09765625" style="156" customWidth="1"/>
    <col min="11781" max="11782" width="8.796875" style="156"/>
    <col min="11783" max="11783" width="4.296875" style="156" customWidth="1"/>
    <col min="11784" max="11784" width="7.59765625" style="156" customWidth="1"/>
    <col min="11785" max="11785" width="4" style="156" customWidth="1"/>
    <col min="11786" max="12034" width="8.796875" style="156"/>
    <col min="12035" max="12036" width="8.09765625" style="156" customWidth="1"/>
    <col min="12037" max="12038" width="8.796875" style="156"/>
    <col min="12039" max="12039" width="4.296875" style="156" customWidth="1"/>
    <col min="12040" max="12040" width="7.59765625" style="156" customWidth="1"/>
    <col min="12041" max="12041" width="4" style="156" customWidth="1"/>
    <col min="12042" max="12290" width="8.796875" style="156"/>
    <col min="12291" max="12292" width="8.09765625" style="156" customWidth="1"/>
    <col min="12293" max="12294" width="8.796875" style="156"/>
    <col min="12295" max="12295" width="4.296875" style="156" customWidth="1"/>
    <col min="12296" max="12296" width="7.59765625" style="156" customWidth="1"/>
    <col min="12297" max="12297" width="4" style="156" customWidth="1"/>
    <col min="12298" max="12546" width="8.796875" style="156"/>
    <col min="12547" max="12548" width="8.09765625" style="156" customWidth="1"/>
    <col min="12549" max="12550" width="8.796875" style="156"/>
    <col min="12551" max="12551" width="4.296875" style="156" customWidth="1"/>
    <col min="12552" max="12552" width="7.59765625" style="156" customWidth="1"/>
    <col min="12553" max="12553" width="4" style="156" customWidth="1"/>
    <col min="12554" max="12802" width="8.796875" style="156"/>
    <col min="12803" max="12804" width="8.09765625" style="156" customWidth="1"/>
    <col min="12805" max="12806" width="8.796875" style="156"/>
    <col min="12807" max="12807" width="4.296875" style="156" customWidth="1"/>
    <col min="12808" max="12808" width="7.59765625" style="156" customWidth="1"/>
    <col min="12809" max="12809" width="4" style="156" customWidth="1"/>
    <col min="12810" max="13058" width="8.796875" style="156"/>
    <col min="13059" max="13060" width="8.09765625" style="156" customWidth="1"/>
    <col min="13061" max="13062" width="8.796875" style="156"/>
    <col min="13063" max="13063" width="4.296875" style="156" customWidth="1"/>
    <col min="13064" max="13064" width="7.59765625" style="156" customWidth="1"/>
    <col min="13065" max="13065" width="4" style="156" customWidth="1"/>
    <col min="13066" max="13314" width="8.796875" style="156"/>
    <col min="13315" max="13316" width="8.09765625" style="156" customWidth="1"/>
    <col min="13317" max="13318" width="8.796875" style="156"/>
    <col min="13319" max="13319" width="4.296875" style="156" customWidth="1"/>
    <col min="13320" max="13320" width="7.59765625" style="156" customWidth="1"/>
    <col min="13321" max="13321" width="4" style="156" customWidth="1"/>
    <col min="13322" max="13570" width="8.796875" style="156"/>
    <col min="13571" max="13572" width="8.09765625" style="156" customWidth="1"/>
    <col min="13573" max="13574" width="8.796875" style="156"/>
    <col min="13575" max="13575" width="4.296875" style="156" customWidth="1"/>
    <col min="13576" max="13576" width="7.59765625" style="156" customWidth="1"/>
    <col min="13577" max="13577" width="4" style="156" customWidth="1"/>
    <col min="13578" max="13826" width="8.796875" style="156"/>
    <col min="13827" max="13828" width="8.09765625" style="156" customWidth="1"/>
    <col min="13829" max="13830" width="8.796875" style="156"/>
    <col min="13831" max="13831" width="4.296875" style="156" customWidth="1"/>
    <col min="13832" max="13832" width="7.59765625" style="156" customWidth="1"/>
    <col min="13833" max="13833" width="4" style="156" customWidth="1"/>
    <col min="13834" max="14082" width="8.796875" style="156"/>
    <col min="14083" max="14084" width="8.09765625" style="156" customWidth="1"/>
    <col min="14085" max="14086" width="8.796875" style="156"/>
    <col min="14087" max="14087" width="4.296875" style="156" customWidth="1"/>
    <col min="14088" max="14088" width="7.59765625" style="156" customWidth="1"/>
    <col min="14089" max="14089" width="4" style="156" customWidth="1"/>
    <col min="14090" max="14338" width="8.796875" style="156"/>
    <col min="14339" max="14340" width="8.09765625" style="156" customWidth="1"/>
    <col min="14341" max="14342" width="8.796875" style="156"/>
    <col min="14343" max="14343" width="4.296875" style="156" customWidth="1"/>
    <col min="14344" max="14344" width="7.59765625" style="156" customWidth="1"/>
    <col min="14345" max="14345" width="4" style="156" customWidth="1"/>
    <col min="14346" max="14594" width="8.796875" style="156"/>
    <col min="14595" max="14596" width="8.09765625" style="156" customWidth="1"/>
    <col min="14597" max="14598" width="8.796875" style="156"/>
    <col min="14599" max="14599" width="4.296875" style="156" customWidth="1"/>
    <col min="14600" max="14600" width="7.59765625" style="156" customWidth="1"/>
    <col min="14601" max="14601" width="4" style="156" customWidth="1"/>
    <col min="14602" max="14850" width="8.796875" style="156"/>
    <col min="14851" max="14852" width="8.09765625" style="156" customWidth="1"/>
    <col min="14853" max="14854" width="8.796875" style="156"/>
    <col min="14855" max="14855" width="4.296875" style="156" customWidth="1"/>
    <col min="14856" max="14856" width="7.59765625" style="156" customWidth="1"/>
    <col min="14857" max="14857" width="4" style="156" customWidth="1"/>
    <col min="14858" max="15106" width="8.796875" style="156"/>
    <col min="15107" max="15108" width="8.09765625" style="156" customWidth="1"/>
    <col min="15109" max="15110" width="8.796875" style="156"/>
    <col min="15111" max="15111" width="4.296875" style="156" customWidth="1"/>
    <col min="15112" max="15112" width="7.59765625" style="156" customWidth="1"/>
    <col min="15113" max="15113" width="4" style="156" customWidth="1"/>
    <col min="15114" max="15362" width="8.796875" style="156"/>
    <col min="15363" max="15364" width="8.09765625" style="156" customWidth="1"/>
    <col min="15365" max="15366" width="8.796875" style="156"/>
    <col min="15367" max="15367" width="4.296875" style="156" customWidth="1"/>
    <col min="15368" max="15368" width="7.59765625" style="156" customWidth="1"/>
    <col min="15369" max="15369" width="4" style="156" customWidth="1"/>
    <col min="15370" max="15618" width="8.796875" style="156"/>
    <col min="15619" max="15620" width="8.09765625" style="156" customWidth="1"/>
    <col min="15621" max="15622" width="8.796875" style="156"/>
    <col min="15623" max="15623" width="4.296875" style="156" customWidth="1"/>
    <col min="15624" max="15624" width="7.59765625" style="156" customWidth="1"/>
    <col min="15625" max="15625" width="4" style="156" customWidth="1"/>
    <col min="15626" max="15874" width="8.796875" style="156"/>
    <col min="15875" max="15876" width="8.09765625" style="156" customWidth="1"/>
    <col min="15877" max="15878" width="8.796875" style="156"/>
    <col min="15879" max="15879" width="4.296875" style="156" customWidth="1"/>
    <col min="15880" max="15880" width="7.59765625" style="156" customWidth="1"/>
    <col min="15881" max="15881" width="4" style="156" customWidth="1"/>
    <col min="15882" max="16130" width="8.796875" style="156"/>
    <col min="16131" max="16132" width="8.09765625" style="156" customWidth="1"/>
    <col min="16133" max="16134" width="8.796875" style="156"/>
    <col min="16135" max="16135" width="4.296875" style="156" customWidth="1"/>
    <col min="16136" max="16136" width="7.59765625" style="156" customWidth="1"/>
    <col min="16137" max="16137" width="4" style="156" customWidth="1"/>
    <col min="16138" max="16384" width="8.796875" style="156"/>
  </cols>
  <sheetData>
    <row r="1" spans="1:24" ht="21" customHeight="1">
      <c r="A1" s="155" t="s">
        <v>317</v>
      </c>
      <c r="B1" s="155"/>
      <c r="C1" s="155"/>
      <c r="D1" s="155"/>
      <c r="E1" s="155"/>
      <c r="F1" s="155"/>
      <c r="G1" s="155"/>
      <c r="H1" s="155"/>
      <c r="I1" s="155"/>
      <c r="J1" s="155"/>
      <c r="K1" s="155"/>
      <c r="L1" s="155"/>
      <c r="M1" s="155"/>
      <c r="N1" s="155"/>
      <c r="O1" s="155"/>
      <c r="P1" s="155"/>
      <c r="Q1" s="155"/>
      <c r="R1" s="155"/>
      <c r="S1" s="155"/>
      <c r="T1" s="155"/>
      <c r="U1" s="155"/>
      <c r="V1" s="155"/>
      <c r="W1" s="155"/>
      <c r="X1" s="155"/>
    </row>
    <row r="2" spans="1:24" ht="20.25" customHeight="1">
      <c r="A2" s="155"/>
      <c r="B2" s="155"/>
      <c r="C2" s="155"/>
      <c r="D2" s="155"/>
      <c r="E2" s="155"/>
      <c r="F2" s="155"/>
      <c r="G2" s="155"/>
      <c r="H2" s="155"/>
      <c r="I2" s="155"/>
      <c r="J2" s="155"/>
      <c r="K2" s="155"/>
      <c r="L2" s="155"/>
      <c r="M2" s="155"/>
      <c r="N2" s="155"/>
      <c r="O2" s="155"/>
      <c r="P2" s="155"/>
      <c r="Q2" s="155"/>
      <c r="R2" s="377"/>
      <c r="S2" s="377"/>
      <c r="T2" s="377"/>
      <c r="U2" s="377"/>
      <c r="V2" s="377"/>
      <c r="W2" s="377"/>
      <c r="X2" s="377"/>
    </row>
    <row r="3" spans="1:24" ht="20.25" customHeight="1">
      <c r="A3" s="155"/>
      <c r="B3" s="155"/>
      <c r="C3" s="155"/>
      <c r="D3" s="155"/>
      <c r="E3" s="155"/>
      <c r="F3" s="155"/>
      <c r="G3" s="155"/>
      <c r="H3" s="155"/>
      <c r="I3" s="155"/>
      <c r="J3" s="155"/>
      <c r="K3" s="155"/>
      <c r="L3" s="155"/>
      <c r="M3" s="155"/>
      <c r="N3" s="155"/>
      <c r="O3" s="155"/>
      <c r="P3" s="155"/>
      <c r="Q3" s="155"/>
      <c r="R3" s="488" t="str">
        <f>入力フォーム!B4</f>
        <v>令和〇年〇月〇日</v>
      </c>
      <c r="S3" s="488"/>
      <c r="T3" s="488"/>
      <c r="U3" s="488"/>
      <c r="V3" s="488"/>
      <c r="W3" s="488"/>
      <c r="X3" s="488"/>
    </row>
    <row r="4" spans="1:24" ht="20.25" customHeight="1">
      <c r="A4" s="155"/>
      <c r="B4" s="155"/>
      <c r="C4" s="155"/>
      <c r="D4" s="155"/>
      <c r="E4" s="155"/>
      <c r="F4" s="155"/>
      <c r="G4" s="155"/>
      <c r="H4" s="155"/>
      <c r="I4" s="155"/>
      <c r="J4" s="155"/>
      <c r="K4" s="155"/>
      <c r="L4" s="155"/>
      <c r="M4" s="155"/>
      <c r="N4" s="155"/>
      <c r="O4" s="155"/>
      <c r="P4" s="155"/>
      <c r="Q4" s="155"/>
      <c r="R4" s="155"/>
      <c r="S4" s="155"/>
      <c r="T4" s="155"/>
      <c r="U4" s="155"/>
      <c r="V4" s="155"/>
      <c r="W4" s="155"/>
      <c r="X4" s="155"/>
    </row>
    <row r="5" spans="1:24" ht="20.25" customHeight="1">
      <c r="A5" s="155"/>
      <c r="B5" s="155"/>
      <c r="C5" s="155"/>
      <c r="D5" s="155"/>
      <c r="E5" s="155"/>
      <c r="F5" s="155"/>
      <c r="G5" s="155"/>
      <c r="H5" s="155"/>
      <c r="I5" s="155"/>
      <c r="J5" s="155"/>
      <c r="K5" s="155"/>
      <c r="L5" s="155"/>
      <c r="M5" s="155"/>
      <c r="N5" s="155"/>
      <c r="O5" s="155"/>
      <c r="P5" s="155"/>
      <c r="Q5" s="155"/>
      <c r="R5" s="155"/>
      <c r="S5" s="155"/>
      <c r="T5" s="155"/>
      <c r="U5" s="155"/>
      <c r="V5" s="155"/>
      <c r="W5" s="155"/>
      <c r="X5" s="155"/>
    </row>
    <row r="6" spans="1:24" ht="20.25" customHeight="1">
      <c r="A6" s="155"/>
      <c r="B6" s="155" t="s">
        <v>207</v>
      </c>
      <c r="C6" s="155"/>
      <c r="D6" s="155"/>
      <c r="E6" s="155"/>
      <c r="F6" s="155"/>
      <c r="G6" s="155"/>
      <c r="H6" s="155"/>
      <c r="I6" s="155"/>
      <c r="J6" s="155"/>
      <c r="K6" s="155"/>
      <c r="L6" s="155"/>
      <c r="M6" s="155"/>
      <c r="N6" s="155"/>
      <c r="O6" s="155"/>
      <c r="P6" s="155"/>
      <c r="Q6" s="155"/>
      <c r="R6" s="155"/>
      <c r="S6" s="155"/>
      <c r="T6" s="155"/>
      <c r="U6" s="155"/>
      <c r="V6" s="155"/>
      <c r="W6" s="155"/>
      <c r="X6" s="155"/>
    </row>
    <row r="7" spans="1:24" ht="20.25" customHeight="1">
      <c r="A7" s="155"/>
      <c r="B7" s="155"/>
      <c r="C7" s="377" t="s">
        <v>211</v>
      </c>
      <c r="D7" s="377"/>
      <c r="E7" s="377"/>
      <c r="F7" s="377"/>
      <c r="G7" s="155" t="s">
        <v>212</v>
      </c>
      <c r="H7" s="155"/>
      <c r="I7" s="155"/>
      <c r="J7" s="155"/>
      <c r="K7" s="155"/>
      <c r="L7" s="155"/>
      <c r="M7" s="155"/>
      <c r="N7" s="155"/>
      <c r="O7" s="155"/>
      <c r="P7" s="155"/>
      <c r="Q7" s="155"/>
      <c r="R7" s="155"/>
      <c r="S7" s="155"/>
      <c r="T7" s="155"/>
      <c r="U7" s="155"/>
      <c r="V7" s="155"/>
      <c r="W7" s="155"/>
      <c r="X7" s="155"/>
    </row>
    <row r="8" spans="1:24" ht="20.25" customHeight="1">
      <c r="A8" s="155"/>
      <c r="B8" s="155"/>
      <c r="C8" s="155"/>
      <c r="D8" s="155"/>
      <c r="E8" s="155"/>
      <c r="F8" s="158"/>
      <c r="G8" s="155"/>
      <c r="H8" s="155"/>
      <c r="I8" s="155"/>
      <c r="J8" s="155"/>
      <c r="K8" s="155"/>
      <c r="L8" s="155"/>
      <c r="M8" s="155"/>
      <c r="N8" s="155"/>
      <c r="O8" s="155"/>
      <c r="P8" s="155"/>
      <c r="Q8" s="155"/>
      <c r="R8" s="155"/>
      <c r="S8" s="155"/>
      <c r="T8" s="155"/>
      <c r="U8" s="155"/>
      <c r="V8" s="155"/>
      <c r="W8" s="155"/>
      <c r="X8" s="155"/>
    </row>
    <row r="9" spans="1:24" ht="32.4" customHeight="1">
      <c r="A9" s="155"/>
      <c r="B9" s="155"/>
      <c r="C9" s="155"/>
      <c r="D9" s="155"/>
      <c r="E9" s="155"/>
      <c r="F9" s="155"/>
      <c r="G9" s="155"/>
      <c r="H9" s="155"/>
      <c r="I9" s="155"/>
      <c r="J9" s="155"/>
      <c r="K9" s="155"/>
      <c r="L9" s="155"/>
      <c r="M9" s="377" t="s">
        <v>56</v>
      </c>
      <c r="N9" s="377"/>
      <c r="O9" s="155"/>
      <c r="P9" s="489">
        <f>入力フォーム!B7</f>
        <v>0</v>
      </c>
      <c r="Q9" s="489"/>
      <c r="R9" s="489"/>
      <c r="S9" s="489"/>
      <c r="T9" s="489"/>
      <c r="U9" s="489"/>
      <c r="V9" s="489"/>
      <c r="W9" s="489"/>
      <c r="X9" s="489"/>
    </row>
    <row r="10" spans="1:24" ht="20.25" customHeight="1">
      <c r="A10" s="155"/>
      <c r="B10" s="155"/>
      <c r="C10" s="155"/>
      <c r="D10" s="155"/>
      <c r="E10" s="155"/>
      <c r="F10" s="155"/>
      <c r="G10" s="155"/>
      <c r="H10" s="155"/>
      <c r="I10" s="155"/>
      <c r="J10" s="155"/>
      <c r="K10" s="155"/>
      <c r="L10" s="155"/>
      <c r="M10" s="377" t="s">
        <v>57</v>
      </c>
      <c r="N10" s="377"/>
      <c r="O10" s="155"/>
      <c r="P10" s="489">
        <f>入力フォーム!B8</f>
        <v>0</v>
      </c>
      <c r="Q10" s="489"/>
      <c r="R10" s="489"/>
      <c r="S10" s="489"/>
      <c r="T10" s="489"/>
      <c r="U10" s="489"/>
      <c r="V10" s="489"/>
      <c r="W10" s="489"/>
      <c r="X10" s="489"/>
    </row>
    <row r="11" spans="1:24" ht="20.25" customHeight="1">
      <c r="A11" s="155"/>
      <c r="B11" s="155"/>
      <c r="C11" s="155"/>
      <c r="D11" s="155"/>
      <c r="E11" s="155"/>
      <c r="F11" s="155"/>
      <c r="G11" s="155"/>
      <c r="H11" s="155"/>
      <c r="I11" s="155"/>
      <c r="J11" s="155"/>
      <c r="K11" s="155"/>
      <c r="L11" s="155"/>
      <c r="M11" s="377"/>
      <c r="N11" s="377"/>
      <c r="O11" s="155"/>
      <c r="P11" s="489">
        <f>入力フォーム!B9</f>
        <v>0</v>
      </c>
      <c r="Q11" s="489"/>
      <c r="R11" s="489"/>
      <c r="S11" s="489"/>
      <c r="T11" s="489"/>
      <c r="U11" s="489"/>
      <c r="V11" s="489"/>
      <c r="W11" s="489"/>
      <c r="X11" s="489"/>
    </row>
    <row r="12" spans="1:24" ht="20.25" customHeight="1">
      <c r="A12" s="155"/>
      <c r="B12" s="155"/>
      <c r="C12" s="155"/>
      <c r="D12" s="155"/>
      <c r="E12" s="155"/>
      <c r="F12" s="155"/>
      <c r="G12" s="155"/>
      <c r="H12" s="155"/>
      <c r="I12" s="155"/>
      <c r="J12" s="155"/>
      <c r="K12" s="155"/>
      <c r="L12" s="155"/>
      <c r="M12" s="155"/>
      <c r="N12" s="382" t="s">
        <v>58</v>
      </c>
      <c r="O12" s="382"/>
      <c r="P12" s="382"/>
      <c r="Q12" s="382"/>
      <c r="R12" s="382"/>
      <c r="S12" s="382"/>
      <c r="T12" s="382"/>
      <c r="U12" s="382"/>
      <c r="V12" s="382"/>
      <c r="W12" s="382"/>
      <c r="X12" s="160"/>
    </row>
    <row r="13" spans="1:24" ht="20.25" customHeight="1">
      <c r="A13" s="155"/>
      <c r="B13" s="155"/>
      <c r="C13" s="155"/>
      <c r="D13" s="155"/>
      <c r="E13" s="155"/>
      <c r="F13" s="155"/>
      <c r="G13" s="155"/>
      <c r="H13" s="155"/>
      <c r="I13" s="155"/>
      <c r="J13" s="155"/>
      <c r="K13" s="155"/>
      <c r="L13" s="155"/>
      <c r="M13" s="155"/>
      <c r="N13" s="155"/>
      <c r="O13" s="155"/>
      <c r="P13" s="155"/>
      <c r="Q13" s="155"/>
      <c r="R13" s="155"/>
      <c r="S13" s="155"/>
      <c r="T13" s="155"/>
      <c r="U13" s="155"/>
      <c r="V13" s="155"/>
      <c r="W13" s="155"/>
      <c r="X13" s="155"/>
    </row>
    <row r="14" spans="1:24" ht="20.25" customHeight="1">
      <c r="A14" s="280" t="str">
        <f>入力フォーム!B5</f>
        <v>令和８年度</v>
      </c>
      <c r="B14" s="280"/>
      <c r="C14" s="280"/>
      <c r="D14" s="280"/>
      <c r="E14" s="280"/>
      <c r="F14" s="280"/>
      <c r="G14" s="280"/>
      <c r="H14" s="280"/>
      <c r="I14" s="280"/>
      <c r="J14" s="280"/>
      <c r="K14" s="280"/>
      <c r="L14" s="280"/>
      <c r="M14" s="280"/>
      <c r="N14" s="280"/>
      <c r="O14" s="280"/>
      <c r="P14" s="280"/>
      <c r="Q14" s="280"/>
      <c r="R14" s="280"/>
      <c r="S14" s="280"/>
      <c r="T14" s="280"/>
      <c r="U14" s="280"/>
      <c r="V14" s="280"/>
      <c r="W14" s="280"/>
      <c r="X14" s="280"/>
    </row>
    <row r="15" spans="1:24" ht="20.25" customHeight="1">
      <c r="A15" s="384" t="s">
        <v>219</v>
      </c>
      <c r="B15" s="384"/>
      <c r="C15" s="384"/>
      <c r="D15" s="384"/>
      <c r="E15" s="384"/>
      <c r="F15" s="384"/>
      <c r="G15" s="384"/>
      <c r="H15" s="384"/>
      <c r="I15" s="384"/>
      <c r="J15" s="384"/>
      <c r="K15" s="384"/>
      <c r="L15" s="384"/>
      <c r="M15" s="384"/>
      <c r="N15" s="384"/>
      <c r="O15" s="384"/>
      <c r="P15" s="384"/>
      <c r="Q15" s="384"/>
      <c r="R15" s="384"/>
      <c r="S15" s="384"/>
      <c r="T15" s="384"/>
      <c r="U15" s="384"/>
      <c r="V15" s="384"/>
      <c r="W15" s="384"/>
      <c r="X15" s="384"/>
    </row>
    <row r="16" spans="1:24" ht="20.25" customHeight="1">
      <c r="A16" s="155"/>
      <c r="B16" s="155"/>
      <c r="C16" s="155"/>
      <c r="D16" s="155"/>
      <c r="E16" s="155"/>
      <c r="F16" s="155"/>
      <c r="G16" s="155"/>
      <c r="H16" s="155"/>
      <c r="I16" s="155"/>
      <c r="J16" s="155"/>
      <c r="K16" s="155"/>
      <c r="L16" s="155"/>
      <c r="M16" s="155"/>
      <c r="N16" s="155"/>
      <c r="O16" s="155"/>
      <c r="P16" s="155"/>
      <c r="Q16" s="155"/>
      <c r="R16" s="155"/>
      <c r="S16" s="155"/>
      <c r="T16" s="155"/>
      <c r="U16" s="155"/>
      <c r="V16" s="155"/>
      <c r="W16" s="155"/>
      <c r="X16" s="155"/>
    </row>
    <row r="17" spans="1:25" s="162" customFormat="1" ht="42" customHeight="1">
      <c r="A17" s="385" t="s">
        <v>220</v>
      </c>
      <c r="B17" s="385"/>
      <c r="C17" s="385"/>
      <c r="D17" s="385"/>
      <c r="E17" s="385"/>
      <c r="F17" s="385"/>
      <c r="G17" s="385"/>
      <c r="H17" s="385"/>
      <c r="I17" s="385"/>
      <c r="J17" s="385"/>
      <c r="K17" s="385"/>
      <c r="L17" s="385"/>
      <c r="M17" s="385"/>
      <c r="N17" s="385"/>
      <c r="O17" s="385"/>
      <c r="P17" s="385"/>
      <c r="Q17" s="385"/>
      <c r="R17" s="385"/>
      <c r="S17" s="385"/>
      <c r="T17" s="385"/>
      <c r="U17" s="385"/>
      <c r="V17" s="385"/>
      <c r="W17" s="385"/>
      <c r="X17" s="385"/>
    </row>
    <row r="18" spans="1:25" ht="21" customHeight="1">
      <c r="A18" s="155"/>
      <c r="B18" s="155"/>
      <c r="C18" s="155"/>
      <c r="D18" s="155"/>
      <c r="E18" s="155"/>
      <c r="F18" s="155"/>
      <c r="G18" s="155"/>
      <c r="H18" s="155"/>
      <c r="I18" s="155"/>
      <c r="J18" s="155"/>
      <c r="K18" s="155"/>
      <c r="L18" s="155"/>
      <c r="M18" s="155"/>
      <c r="N18" s="155"/>
      <c r="O18" s="155"/>
      <c r="P18" s="155"/>
      <c r="Q18" s="155"/>
      <c r="R18" s="155"/>
      <c r="S18" s="155"/>
      <c r="T18" s="155"/>
      <c r="U18" s="155"/>
      <c r="V18" s="155"/>
      <c r="W18" s="155"/>
      <c r="X18" s="155"/>
    </row>
    <row r="19" spans="1:25" ht="21" customHeight="1">
      <c r="A19" s="377" t="s">
        <v>60</v>
      </c>
      <c r="B19" s="377"/>
      <c r="C19" s="377"/>
      <c r="D19" s="377"/>
      <c r="E19" s="377"/>
      <c r="F19" s="377"/>
      <c r="G19" s="377"/>
      <c r="H19" s="377"/>
      <c r="I19" s="377"/>
      <c r="J19" s="377"/>
      <c r="K19" s="377"/>
      <c r="L19" s="377"/>
      <c r="M19" s="377"/>
      <c r="N19" s="377"/>
      <c r="O19" s="377"/>
      <c r="P19" s="377"/>
      <c r="Q19" s="377"/>
      <c r="R19" s="377"/>
      <c r="S19" s="377"/>
      <c r="T19" s="377"/>
      <c r="U19" s="377"/>
      <c r="V19" s="377"/>
      <c r="W19" s="377"/>
      <c r="X19" s="377"/>
    </row>
    <row r="20" spans="1:25" ht="21" customHeight="1">
      <c r="A20" s="155"/>
      <c r="B20" s="155"/>
      <c r="C20" s="155"/>
      <c r="D20" s="155"/>
      <c r="E20" s="155"/>
      <c r="F20" s="155"/>
      <c r="G20" s="155"/>
      <c r="H20" s="155"/>
      <c r="I20" s="155"/>
      <c r="J20" s="155"/>
      <c r="K20" s="155"/>
      <c r="L20" s="155"/>
      <c r="M20" s="155"/>
      <c r="N20" s="155"/>
      <c r="O20" s="155"/>
      <c r="P20" s="155"/>
      <c r="Q20" s="155"/>
      <c r="R20" s="155"/>
      <c r="S20" s="155"/>
      <c r="T20" s="155"/>
      <c r="U20" s="155"/>
      <c r="V20" s="155"/>
      <c r="W20" s="155"/>
      <c r="X20" s="155"/>
    </row>
    <row r="21" spans="1:25" ht="21" customHeight="1">
      <c r="A21" s="158">
        <v>1</v>
      </c>
      <c r="B21" s="155" t="s">
        <v>61</v>
      </c>
      <c r="C21" s="155"/>
      <c r="D21" s="155"/>
      <c r="E21" s="155"/>
      <c r="F21" s="155"/>
      <c r="G21" s="155"/>
      <c r="H21" s="376" t="s">
        <v>62</v>
      </c>
      <c r="I21" s="376"/>
      <c r="J21" s="376"/>
      <c r="K21" s="376"/>
      <c r="L21" s="376"/>
      <c r="M21" s="155"/>
      <c r="N21" s="379">
        <f>入力フォーム!B11</f>
        <v>0</v>
      </c>
      <c r="O21" s="379"/>
      <c r="P21" s="379"/>
      <c r="Q21" s="379"/>
      <c r="R21" s="379"/>
      <c r="S21" s="379"/>
      <c r="T21" s="379"/>
      <c r="U21" s="379"/>
      <c r="V21" s="379"/>
      <c r="W21" s="379"/>
      <c r="X21" s="379"/>
    </row>
    <row r="22" spans="1:25" ht="21" customHeight="1">
      <c r="A22" s="158"/>
      <c r="B22" s="155"/>
      <c r="C22" s="155"/>
      <c r="D22" s="155"/>
      <c r="E22" s="155"/>
      <c r="F22" s="155"/>
      <c r="G22" s="155"/>
      <c r="H22" s="376" t="s">
        <v>215</v>
      </c>
      <c r="I22" s="376"/>
      <c r="J22" s="376"/>
      <c r="K22" s="376"/>
      <c r="L22" s="376"/>
      <c r="M22" s="155"/>
      <c r="N22" s="165">
        <f>入力フォーム!B13</f>
        <v>0</v>
      </c>
      <c r="O22" s="165"/>
      <c r="P22" s="165"/>
      <c r="Q22" s="165"/>
      <c r="R22" s="165"/>
      <c r="S22" s="165"/>
      <c r="T22" s="165"/>
      <c r="U22" s="165"/>
      <c r="V22" s="165"/>
      <c r="W22" s="165"/>
      <c r="X22" s="165"/>
    </row>
    <row r="23" spans="1:25" ht="21" customHeight="1">
      <c r="A23" s="158"/>
      <c r="B23" s="155"/>
      <c r="C23" s="155"/>
      <c r="D23" s="155"/>
      <c r="E23" s="155"/>
      <c r="F23" s="155"/>
      <c r="G23" s="155"/>
      <c r="H23" s="376" t="s">
        <v>63</v>
      </c>
      <c r="I23" s="376"/>
      <c r="J23" s="376"/>
      <c r="K23" s="376"/>
      <c r="L23" s="376"/>
      <c r="M23" s="155"/>
      <c r="N23" s="165">
        <f>入力フォーム!B14</f>
        <v>0</v>
      </c>
      <c r="O23" s="165"/>
      <c r="P23" s="165"/>
      <c r="Q23" s="165"/>
      <c r="R23" s="165"/>
      <c r="S23" s="165"/>
      <c r="T23" s="165"/>
      <c r="U23" s="165"/>
      <c r="V23" s="165"/>
      <c r="W23" s="165"/>
      <c r="X23" s="165"/>
    </row>
    <row r="24" spans="1:25" ht="21" customHeight="1">
      <c r="A24" s="158"/>
      <c r="B24" s="155"/>
      <c r="C24" s="155"/>
      <c r="D24" s="155"/>
      <c r="E24" s="155"/>
      <c r="F24" s="155"/>
      <c r="G24" s="155"/>
      <c r="H24" s="376" t="s">
        <v>64</v>
      </c>
      <c r="I24" s="376"/>
      <c r="J24" s="376"/>
      <c r="K24" s="376"/>
      <c r="L24" s="376"/>
      <c r="M24" s="155"/>
      <c r="N24" s="165">
        <f>入力フォーム!B15</f>
        <v>0</v>
      </c>
      <c r="O24" s="165"/>
      <c r="P24" s="165"/>
      <c r="Q24" s="165"/>
      <c r="R24" s="165"/>
      <c r="S24" s="165"/>
      <c r="T24" s="165"/>
      <c r="U24" s="165"/>
      <c r="V24" s="165"/>
      <c r="W24" s="165"/>
      <c r="X24" s="165"/>
    </row>
    <row r="25" spans="1:25" ht="21" customHeight="1">
      <c r="A25" s="158"/>
      <c r="B25" s="155"/>
      <c r="C25" s="155"/>
      <c r="D25" s="155"/>
      <c r="E25" s="155"/>
      <c r="F25" s="155"/>
      <c r="G25" s="155"/>
      <c r="H25" s="376" t="s">
        <v>65</v>
      </c>
      <c r="I25" s="376"/>
      <c r="J25" s="376"/>
      <c r="K25" s="376"/>
      <c r="L25" s="376"/>
      <c r="M25" s="155"/>
      <c r="N25" s="165">
        <f>入力フォーム!B16</f>
        <v>0</v>
      </c>
      <c r="O25" s="165"/>
      <c r="P25" s="165"/>
      <c r="Q25" s="165"/>
      <c r="R25" s="165"/>
      <c r="S25" s="165"/>
      <c r="T25" s="165"/>
      <c r="U25" s="165"/>
      <c r="V25" s="165"/>
      <c r="W25" s="165"/>
      <c r="X25" s="165"/>
    </row>
    <row r="26" spans="1:25" ht="21" customHeight="1">
      <c r="A26" s="158"/>
      <c r="B26" s="155"/>
      <c r="C26" s="155"/>
      <c r="D26" s="155"/>
      <c r="E26" s="155"/>
      <c r="F26" s="155"/>
      <c r="G26" s="155"/>
      <c r="H26" s="376" t="s">
        <v>442</v>
      </c>
      <c r="I26" s="376"/>
      <c r="J26" s="376"/>
      <c r="K26" s="376"/>
      <c r="L26" s="376"/>
      <c r="M26" s="155"/>
      <c r="N26" s="165">
        <f>入力フォーム!B17</f>
        <v>0</v>
      </c>
      <c r="O26" s="165"/>
      <c r="P26" s="165"/>
      <c r="Q26" s="165"/>
      <c r="R26" s="165"/>
      <c r="S26" s="165"/>
      <c r="T26" s="165"/>
      <c r="U26" s="165"/>
      <c r="V26" s="165"/>
      <c r="W26" s="165"/>
      <c r="X26" s="165"/>
    </row>
    <row r="27" spans="1:25" ht="21" customHeight="1">
      <c r="A27" s="158"/>
      <c r="B27" s="155"/>
      <c r="C27" s="155"/>
      <c r="D27" s="155"/>
      <c r="E27" s="155"/>
      <c r="F27" s="155"/>
      <c r="G27" s="155"/>
      <c r="H27" s="376" t="s">
        <v>116</v>
      </c>
      <c r="I27" s="376"/>
      <c r="J27" s="376"/>
      <c r="K27" s="376"/>
      <c r="L27" s="376"/>
      <c r="M27" s="155"/>
      <c r="N27" s="165">
        <f>入力フォーム!B18</f>
        <v>0</v>
      </c>
      <c r="O27" s="165"/>
      <c r="P27" s="165"/>
      <c r="Q27" s="165"/>
      <c r="R27" s="165"/>
      <c r="S27" s="165"/>
      <c r="T27" s="165"/>
      <c r="U27" s="165"/>
      <c r="V27" s="165"/>
      <c r="W27" s="165"/>
      <c r="X27" s="165"/>
    </row>
    <row r="28" spans="1:25" ht="10.5" customHeight="1">
      <c r="A28" s="158"/>
      <c r="B28" s="155"/>
      <c r="C28" s="155"/>
      <c r="D28" s="155"/>
      <c r="E28" s="155"/>
      <c r="F28" s="155"/>
      <c r="G28" s="155"/>
      <c r="H28" s="155"/>
      <c r="I28" s="155"/>
      <c r="J28" s="155"/>
      <c r="K28" s="155"/>
      <c r="L28" s="155"/>
      <c r="M28" s="155"/>
      <c r="N28" s="155"/>
      <c r="O28" s="155"/>
      <c r="P28" s="155"/>
      <c r="Q28" s="155"/>
      <c r="R28" s="155"/>
      <c r="S28" s="155"/>
      <c r="T28" s="155"/>
      <c r="U28" s="155"/>
      <c r="V28" s="155"/>
      <c r="W28" s="155"/>
      <c r="X28" s="155"/>
    </row>
    <row r="29" spans="1:25" ht="21" customHeight="1">
      <c r="A29" s="158">
        <v>2</v>
      </c>
      <c r="B29" s="155" t="s">
        <v>221</v>
      </c>
      <c r="C29" s="155"/>
      <c r="D29" s="155"/>
      <c r="E29" s="155"/>
      <c r="F29" s="487"/>
      <c r="G29" s="487"/>
      <c r="H29" s="487"/>
      <c r="I29" s="487"/>
      <c r="J29" s="487"/>
      <c r="K29" s="487"/>
      <c r="L29" s="487"/>
      <c r="M29" s="487"/>
      <c r="N29" s="487"/>
      <c r="O29" s="487"/>
      <c r="P29" s="487"/>
      <c r="Q29" s="487"/>
      <c r="R29" s="487"/>
      <c r="S29" s="487"/>
      <c r="T29" s="487"/>
      <c r="U29" s="487"/>
      <c r="V29" s="487"/>
      <c r="W29" s="487"/>
      <c r="X29" s="487"/>
      <c r="Y29" s="170"/>
    </row>
    <row r="30" spans="1:25" ht="21" customHeight="1">
      <c r="A30" s="158"/>
      <c r="B30" s="155"/>
      <c r="C30" s="155"/>
      <c r="D30" s="155"/>
      <c r="E30" s="155"/>
      <c r="F30" s="487"/>
      <c r="G30" s="487"/>
      <c r="H30" s="487"/>
      <c r="I30" s="487"/>
      <c r="J30" s="487"/>
      <c r="K30" s="487"/>
      <c r="L30" s="487"/>
      <c r="M30" s="487"/>
      <c r="N30" s="487"/>
      <c r="O30" s="487"/>
      <c r="P30" s="487"/>
      <c r="Q30" s="487"/>
      <c r="R30" s="487"/>
      <c r="S30" s="487"/>
      <c r="T30" s="487"/>
      <c r="U30" s="487"/>
      <c r="V30" s="487"/>
      <c r="W30" s="487"/>
      <c r="X30" s="487"/>
      <c r="Y30" s="170"/>
    </row>
    <row r="31" spans="1:25" ht="10.5" customHeight="1">
      <c r="A31" s="158"/>
      <c r="B31" s="155"/>
      <c r="C31" s="155"/>
      <c r="D31" s="155"/>
      <c r="E31" s="155"/>
      <c r="F31" s="155"/>
      <c r="G31" s="155"/>
      <c r="H31" s="155"/>
      <c r="I31" s="168"/>
      <c r="J31" s="168"/>
      <c r="K31" s="168"/>
      <c r="L31" s="168"/>
      <c r="M31" s="155"/>
      <c r="N31" s="155"/>
      <c r="O31" s="155"/>
      <c r="P31" s="155"/>
      <c r="Q31" s="155"/>
      <c r="R31" s="155"/>
      <c r="S31" s="155"/>
      <c r="T31" s="155"/>
      <c r="U31" s="155"/>
      <c r="V31" s="155"/>
      <c r="W31" s="155"/>
      <c r="X31" s="155"/>
    </row>
    <row r="32" spans="1:25" ht="21" customHeight="1">
      <c r="A32" s="158">
        <v>3</v>
      </c>
      <c r="B32" s="155" t="s">
        <v>218</v>
      </c>
      <c r="C32" s="155"/>
      <c r="D32" s="155"/>
      <c r="E32" s="155"/>
      <c r="F32" s="487"/>
      <c r="G32" s="487"/>
      <c r="H32" s="487"/>
      <c r="I32" s="487"/>
      <c r="J32" s="487"/>
      <c r="K32" s="487"/>
      <c r="L32" s="487"/>
      <c r="M32" s="487"/>
      <c r="N32" s="487"/>
      <c r="O32" s="487"/>
      <c r="P32" s="487"/>
      <c r="Q32" s="487"/>
      <c r="R32" s="487"/>
      <c r="S32" s="487"/>
      <c r="T32" s="487"/>
      <c r="U32" s="487"/>
      <c r="V32" s="487"/>
      <c r="W32" s="487"/>
      <c r="X32" s="487"/>
      <c r="Y32" s="170"/>
    </row>
    <row r="33" spans="1:25" ht="21" customHeight="1">
      <c r="A33" s="158"/>
      <c r="B33" s="155"/>
      <c r="C33" s="155"/>
      <c r="D33" s="155"/>
      <c r="E33" s="155"/>
      <c r="F33" s="487"/>
      <c r="G33" s="487"/>
      <c r="H33" s="487"/>
      <c r="I33" s="487"/>
      <c r="J33" s="487"/>
      <c r="K33" s="487"/>
      <c r="L33" s="487"/>
      <c r="M33" s="487"/>
      <c r="N33" s="487"/>
      <c r="O33" s="487"/>
      <c r="P33" s="487"/>
      <c r="Q33" s="487"/>
      <c r="R33" s="487"/>
      <c r="S33" s="487"/>
      <c r="T33" s="487"/>
      <c r="U33" s="487"/>
      <c r="V33" s="487"/>
      <c r="W33" s="487"/>
      <c r="X33" s="487"/>
      <c r="Y33" s="170"/>
    </row>
    <row r="34" spans="1:25" ht="10.5" customHeight="1">
      <c r="A34" s="158"/>
      <c r="B34" s="155"/>
      <c r="C34" s="155"/>
      <c r="D34" s="155"/>
      <c r="E34" s="155"/>
      <c r="F34" s="155"/>
      <c r="G34" s="155"/>
      <c r="H34" s="155"/>
      <c r="I34" s="155"/>
      <c r="J34" s="155"/>
      <c r="K34" s="155"/>
      <c r="L34" s="155"/>
      <c r="M34" s="155"/>
      <c r="N34" s="155"/>
      <c r="O34" s="155"/>
      <c r="P34" s="155"/>
      <c r="Q34" s="155"/>
      <c r="R34" s="155"/>
      <c r="S34" s="155"/>
      <c r="T34" s="155"/>
      <c r="U34" s="155"/>
      <c r="V34" s="155"/>
      <c r="W34" s="155"/>
      <c r="X34" s="155"/>
    </row>
    <row r="35" spans="1:25" ht="21" customHeight="1">
      <c r="A35" s="158">
        <v>4</v>
      </c>
      <c r="B35" s="155" t="s">
        <v>71</v>
      </c>
      <c r="C35" s="155"/>
      <c r="D35" s="155"/>
      <c r="E35" s="155"/>
      <c r="F35" s="155"/>
      <c r="G35" s="155"/>
      <c r="H35" s="155"/>
      <c r="I35" s="155"/>
      <c r="J35" s="155"/>
      <c r="K35" s="155"/>
      <c r="L35" s="155"/>
      <c r="M35" s="155"/>
      <c r="N35" s="155"/>
      <c r="O35" s="155"/>
      <c r="P35" s="155"/>
      <c r="Q35" s="155"/>
      <c r="R35" s="155"/>
      <c r="S35" s="155"/>
      <c r="T35" s="155"/>
      <c r="U35" s="155"/>
      <c r="V35" s="155"/>
      <c r="W35" s="155"/>
      <c r="X35" s="155"/>
    </row>
    <row r="36" spans="1:25" ht="21" customHeight="1"/>
    <row r="37" spans="1:25" ht="21" customHeight="1"/>
    <row r="38" spans="1:25" ht="21" customHeight="1"/>
    <row r="39" spans="1:25" ht="21" customHeight="1"/>
    <row r="40" spans="1:25" ht="21" customHeight="1"/>
    <row r="41" spans="1:25" ht="21" customHeight="1"/>
    <row r="42" spans="1:25" ht="21" customHeight="1"/>
    <row r="43" spans="1:25" ht="21" customHeight="1"/>
    <row r="44" spans="1:25" ht="21" customHeight="1"/>
    <row r="45" spans="1:25" ht="21" customHeight="1"/>
    <row r="46" spans="1:25" ht="21" customHeight="1"/>
    <row r="47" spans="1:25" ht="21" customHeight="1"/>
    <row r="48" spans="1:25" ht="21" customHeight="1"/>
    <row r="49" ht="21" customHeight="1"/>
    <row r="50" ht="21" customHeight="1"/>
    <row r="51" ht="21" customHeight="1"/>
    <row r="52" ht="21" customHeight="1"/>
  </sheetData>
  <mergeCells count="24">
    <mergeCell ref="N12:W12"/>
    <mergeCell ref="M10:N10"/>
    <mergeCell ref="P9:X9"/>
    <mergeCell ref="P10:X10"/>
    <mergeCell ref="P11:X11"/>
    <mergeCell ref="R2:X2"/>
    <mergeCell ref="R3:X3"/>
    <mergeCell ref="C7:F7"/>
    <mergeCell ref="M9:N9"/>
    <mergeCell ref="M11:N11"/>
    <mergeCell ref="A14:X14"/>
    <mergeCell ref="A15:X15"/>
    <mergeCell ref="A17:X17"/>
    <mergeCell ref="A19:X19"/>
    <mergeCell ref="H21:L21"/>
    <mergeCell ref="N21:X21"/>
    <mergeCell ref="H27:L27"/>
    <mergeCell ref="F29:X30"/>
    <mergeCell ref="F32:X33"/>
    <mergeCell ref="H22:L22"/>
    <mergeCell ref="H23:L23"/>
    <mergeCell ref="H24:L24"/>
    <mergeCell ref="H25:L25"/>
    <mergeCell ref="H26:L26"/>
  </mergeCells>
  <phoneticPr fontId="2"/>
  <printOptions horizontalCentered="1"/>
  <pageMargins left="0.98425196850393704" right="0.98425196850393704" top="0.78740157480314965" bottom="0.78740157480314965" header="0.51181102362204722" footer="0.51181102362204722"/>
  <pageSetup paperSize="9" scale="97"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0DD66-4E0D-4643-9E24-6A010AE721CA}">
  <sheetPr>
    <tabColor theme="8"/>
    <pageSetUpPr fitToPage="1"/>
  </sheetPr>
  <dimension ref="A1:Y52"/>
  <sheetViews>
    <sheetView showZeros="0" view="pageBreakPreview" zoomScale="130" zoomScaleNormal="80" zoomScaleSheetLayoutView="130" workbookViewId="0">
      <selection activeCell="H26" sqref="H26:L26"/>
    </sheetView>
  </sheetViews>
  <sheetFormatPr defaultRowHeight="13.2"/>
  <cols>
    <col min="1" max="1" width="3.3984375" style="156" customWidth="1"/>
    <col min="2" max="11" width="3" style="156" customWidth="1"/>
    <col min="12" max="12" width="5.8984375" style="156" customWidth="1"/>
    <col min="13" max="23" width="3" style="156" customWidth="1"/>
    <col min="24" max="24" width="7.09765625" style="156" customWidth="1"/>
    <col min="25" max="258" width="8.796875" style="156"/>
    <col min="259" max="260" width="8.09765625" style="156" customWidth="1"/>
    <col min="261" max="262" width="8.796875" style="156"/>
    <col min="263" max="263" width="4.296875" style="156" customWidth="1"/>
    <col min="264" max="264" width="7.59765625" style="156" customWidth="1"/>
    <col min="265" max="265" width="4" style="156" customWidth="1"/>
    <col min="266" max="514" width="8.796875" style="156"/>
    <col min="515" max="516" width="8.09765625" style="156" customWidth="1"/>
    <col min="517" max="518" width="8.796875" style="156"/>
    <col min="519" max="519" width="4.296875" style="156" customWidth="1"/>
    <col min="520" max="520" width="7.59765625" style="156" customWidth="1"/>
    <col min="521" max="521" width="4" style="156" customWidth="1"/>
    <col min="522" max="770" width="8.796875" style="156"/>
    <col min="771" max="772" width="8.09765625" style="156" customWidth="1"/>
    <col min="773" max="774" width="8.796875" style="156"/>
    <col min="775" max="775" width="4.296875" style="156" customWidth="1"/>
    <col min="776" max="776" width="7.59765625" style="156" customWidth="1"/>
    <col min="777" max="777" width="4" style="156" customWidth="1"/>
    <col min="778" max="1026" width="8.796875" style="156"/>
    <col min="1027" max="1028" width="8.09765625" style="156" customWidth="1"/>
    <col min="1029" max="1030" width="8.796875" style="156"/>
    <col min="1031" max="1031" width="4.296875" style="156" customWidth="1"/>
    <col min="1032" max="1032" width="7.59765625" style="156" customWidth="1"/>
    <col min="1033" max="1033" width="4" style="156" customWidth="1"/>
    <col min="1034" max="1282" width="8.796875" style="156"/>
    <col min="1283" max="1284" width="8.09765625" style="156" customWidth="1"/>
    <col min="1285" max="1286" width="8.796875" style="156"/>
    <col min="1287" max="1287" width="4.296875" style="156" customWidth="1"/>
    <col min="1288" max="1288" width="7.59765625" style="156" customWidth="1"/>
    <col min="1289" max="1289" width="4" style="156" customWidth="1"/>
    <col min="1290" max="1538" width="8.796875" style="156"/>
    <col min="1539" max="1540" width="8.09765625" style="156" customWidth="1"/>
    <col min="1541" max="1542" width="8.796875" style="156"/>
    <col min="1543" max="1543" width="4.296875" style="156" customWidth="1"/>
    <col min="1544" max="1544" width="7.59765625" style="156" customWidth="1"/>
    <col min="1545" max="1545" width="4" style="156" customWidth="1"/>
    <col min="1546" max="1794" width="8.796875" style="156"/>
    <col min="1795" max="1796" width="8.09765625" style="156" customWidth="1"/>
    <col min="1797" max="1798" width="8.796875" style="156"/>
    <col min="1799" max="1799" width="4.296875" style="156" customWidth="1"/>
    <col min="1800" max="1800" width="7.59765625" style="156" customWidth="1"/>
    <col min="1801" max="1801" width="4" style="156" customWidth="1"/>
    <col min="1802" max="2050" width="8.796875" style="156"/>
    <col min="2051" max="2052" width="8.09765625" style="156" customWidth="1"/>
    <col min="2053" max="2054" width="8.796875" style="156"/>
    <col min="2055" max="2055" width="4.296875" style="156" customWidth="1"/>
    <col min="2056" max="2056" width="7.59765625" style="156" customWidth="1"/>
    <col min="2057" max="2057" width="4" style="156" customWidth="1"/>
    <col min="2058" max="2306" width="8.796875" style="156"/>
    <col min="2307" max="2308" width="8.09765625" style="156" customWidth="1"/>
    <col min="2309" max="2310" width="8.796875" style="156"/>
    <col min="2311" max="2311" width="4.296875" style="156" customWidth="1"/>
    <col min="2312" max="2312" width="7.59765625" style="156" customWidth="1"/>
    <col min="2313" max="2313" width="4" style="156" customWidth="1"/>
    <col min="2314" max="2562" width="8.796875" style="156"/>
    <col min="2563" max="2564" width="8.09765625" style="156" customWidth="1"/>
    <col min="2565" max="2566" width="8.796875" style="156"/>
    <col min="2567" max="2567" width="4.296875" style="156" customWidth="1"/>
    <col min="2568" max="2568" width="7.59765625" style="156" customWidth="1"/>
    <col min="2569" max="2569" width="4" style="156" customWidth="1"/>
    <col min="2570" max="2818" width="8.796875" style="156"/>
    <col min="2819" max="2820" width="8.09765625" style="156" customWidth="1"/>
    <col min="2821" max="2822" width="8.796875" style="156"/>
    <col min="2823" max="2823" width="4.296875" style="156" customWidth="1"/>
    <col min="2824" max="2824" width="7.59765625" style="156" customWidth="1"/>
    <col min="2825" max="2825" width="4" style="156" customWidth="1"/>
    <col min="2826" max="3074" width="8.796875" style="156"/>
    <col min="3075" max="3076" width="8.09765625" style="156" customWidth="1"/>
    <col min="3077" max="3078" width="8.796875" style="156"/>
    <col min="3079" max="3079" width="4.296875" style="156" customWidth="1"/>
    <col min="3080" max="3080" width="7.59765625" style="156" customWidth="1"/>
    <col min="3081" max="3081" width="4" style="156" customWidth="1"/>
    <col min="3082" max="3330" width="8.796875" style="156"/>
    <col min="3331" max="3332" width="8.09765625" style="156" customWidth="1"/>
    <col min="3333" max="3334" width="8.796875" style="156"/>
    <col min="3335" max="3335" width="4.296875" style="156" customWidth="1"/>
    <col min="3336" max="3336" width="7.59765625" style="156" customWidth="1"/>
    <col min="3337" max="3337" width="4" style="156" customWidth="1"/>
    <col min="3338" max="3586" width="8.796875" style="156"/>
    <col min="3587" max="3588" width="8.09765625" style="156" customWidth="1"/>
    <col min="3589" max="3590" width="8.796875" style="156"/>
    <col min="3591" max="3591" width="4.296875" style="156" customWidth="1"/>
    <col min="3592" max="3592" width="7.59765625" style="156" customWidth="1"/>
    <col min="3593" max="3593" width="4" style="156" customWidth="1"/>
    <col min="3594" max="3842" width="8.796875" style="156"/>
    <col min="3843" max="3844" width="8.09765625" style="156" customWidth="1"/>
    <col min="3845" max="3846" width="8.796875" style="156"/>
    <col min="3847" max="3847" width="4.296875" style="156" customWidth="1"/>
    <col min="3848" max="3848" width="7.59765625" style="156" customWidth="1"/>
    <col min="3849" max="3849" width="4" style="156" customWidth="1"/>
    <col min="3850" max="4098" width="8.796875" style="156"/>
    <col min="4099" max="4100" width="8.09765625" style="156" customWidth="1"/>
    <col min="4101" max="4102" width="8.796875" style="156"/>
    <col min="4103" max="4103" width="4.296875" style="156" customWidth="1"/>
    <col min="4104" max="4104" width="7.59765625" style="156" customWidth="1"/>
    <col min="4105" max="4105" width="4" style="156" customWidth="1"/>
    <col min="4106" max="4354" width="8.796875" style="156"/>
    <col min="4355" max="4356" width="8.09765625" style="156" customWidth="1"/>
    <col min="4357" max="4358" width="8.796875" style="156"/>
    <col min="4359" max="4359" width="4.296875" style="156" customWidth="1"/>
    <col min="4360" max="4360" width="7.59765625" style="156" customWidth="1"/>
    <col min="4361" max="4361" width="4" style="156" customWidth="1"/>
    <col min="4362" max="4610" width="8.796875" style="156"/>
    <col min="4611" max="4612" width="8.09765625" style="156" customWidth="1"/>
    <col min="4613" max="4614" width="8.796875" style="156"/>
    <col min="4615" max="4615" width="4.296875" style="156" customWidth="1"/>
    <col min="4616" max="4616" width="7.59765625" style="156" customWidth="1"/>
    <col min="4617" max="4617" width="4" style="156" customWidth="1"/>
    <col min="4618" max="4866" width="8.796875" style="156"/>
    <col min="4867" max="4868" width="8.09765625" style="156" customWidth="1"/>
    <col min="4869" max="4870" width="8.796875" style="156"/>
    <col min="4871" max="4871" width="4.296875" style="156" customWidth="1"/>
    <col min="4872" max="4872" width="7.59765625" style="156" customWidth="1"/>
    <col min="4873" max="4873" width="4" style="156" customWidth="1"/>
    <col min="4874" max="5122" width="8.796875" style="156"/>
    <col min="5123" max="5124" width="8.09765625" style="156" customWidth="1"/>
    <col min="5125" max="5126" width="8.796875" style="156"/>
    <col min="5127" max="5127" width="4.296875" style="156" customWidth="1"/>
    <col min="5128" max="5128" width="7.59765625" style="156" customWidth="1"/>
    <col min="5129" max="5129" width="4" style="156" customWidth="1"/>
    <col min="5130" max="5378" width="8.796875" style="156"/>
    <col min="5379" max="5380" width="8.09765625" style="156" customWidth="1"/>
    <col min="5381" max="5382" width="8.796875" style="156"/>
    <col min="5383" max="5383" width="4.296875" style="156" customWidth="1"/>
    <col min="5384" max="5384" width="7.59765625" style="156" customWidth="1"/>
    <col min="5385" max="5385" width="4" style="156" customWidth="1"/>
    <col min="5386" max="5634" width="8.796875" style="156"/>
    <col min="5635" max="5636" width="8.09765625" style="156" customWidth="1"/>
    <col min="5637" max="5638" width="8.796875" style="156"/>
    <col min="5639" max="5639" width="4.296875" style="156" customWidth="1"/>
    <col min="5640" max="5640" width="7.59765625" style="156" customWidth="1"/>
    <col min="5641" max="5641" width="4" style="156" customWidth="1"/>
    <col min="5642" max="5890" width="8.796875" style="156"/>
    <col min="5891" max="5892" width="8.09765625" style="156" customWidth="1"/>
    <col min="5893" max="5894" width="8.796875" style="156"/>
    <col min="5895" max="5895" width="4.296875" style="156" customWidth="1"/>
    <col min="5896" max="5896" width="7.59765625" style="156" customWidth="1"/>
    <col min="5897" max="5897" width="4" style="156" customWidth="1"/>
    <col min="5898" max="6146" width="8.796875" style="156"/>
    <col min="6147" max="6148" width="8.09765625" style="156" customWidth="1"/>
    <col min="6149" max="6150" width="8.796875" style="156"/>
    <col min="6151" max="6151" width="4.296875" style="156" customWidth="1"/>
    <col min="6152" max="6152" width="7.59765625" style="156" customWidth="1"/>
    <col min="6153" max="6153" width="4" style="156" customWidth="1"/>
    <col min="6154" max="6402" width="8.796875" style="156"/>
    <col min="6403" max="6404" width="8.09765625" style="156" customWidth="1"/>
    <col min="6405" max="6406" width="8.796875" style="156"/>
    <col min="6407" max="6407" width="4.296875" style="156" customWidth="1"/>
    <col min="6408" max="6408" width="7.59765625" style="156" customWidth="1"/>
    <col min="6409" max="6409" width="4" style="156" customWidth="1"/>
    <col min="6410" max="6658" width="8.796875" style="156"/>
    <col min="6659" max="6660" width="8.09765625" style="156" customWidth="1"/>
    <col min="6661" max="6662" width="8.796875" style="156"/>
    <col min="6663" max="6663" width="4.296875" style="156" customWidth="1"/>
    <col min="6664" max="6664" width="7.59765625" style="156" customWidth="1"/>
    <col min="6665" max="6665" width="4" style="156" customWidth="1"/>
    <col min="6666" max="6914" width="8.796875" style="156"/>
    <col min="6915" max="6916" width="8.09765625" style="156" customWidth="1"/>
    <col min="6917" max="6918" width="8.796875" style="156"/>
    <col min="6919" max="6919" width="4.296875" style="156" customWidth="1"/>
    <col min="6920" max="6920" width="7.59765625" style="156" customWidth="1"/>
    <col min="6921" max="6921" width="4" style="156" customWidth="1"/>
    <col min="6922" max="7170" width="8.796875" style="156"/>
    <col min="7171" max="7172" width="8.09765625" style="156" customWidth="1"/>
    <col min="7173" max="7174" width="8.796875" style="156"/>
    <col min="7175" max="7175" width="4.296875" style="156" customWidth="1"/>
    <col min="7176" max="7176" width="7.59765625" style="156" customWidth="1"/>
    <col min="7177" max="7177" width="4" style="156" customWidth="1"/>
    <col min="7178" max="7426" width="8.796875" style="156"/>
    <col min="7427" max="7428" width="8.09765625" style="156" customWidth="1"/>
    <col min="7429" max="7430" width="8.796875" style="156"/>
    <col min="7431" max="7431" width="4.296875" style="156" customWidth="1"/>
    <col min="7432" max="7432" width="7.59765625" style="156" customWidth="1"/>
    <col min="7433" max="7433" width="4" style="156" customWidth="1"/>
    <col min="7434" max="7682" width="8.796875" style="156"/>
    <col min="7683" max="7684" width="8.09765625" style="156" customWidth="1"/>
    <col min="7685" max="7686" width="8.796875" style="156"/>
    <col min="7687" max="7687" width="4.296875" style="156" customWidth="1"/>
    <col min="7688" max="7688" width="7.59765625" style="156" customWidth="1"/>
    <col min="7689" max="7689" width="4" style="156" customWidth="1"/>
    <col min="7690" max="7938" width="8.796875" style="156"/>
    <col min="7939" max="7940" width="8.09765625" style="156" customWidth="1"/>
    <col min="7941" max="7942" width="8.796875" style="156"/>
    <col min="7943" max="7943" width="4.296875" style="156" customWidth="1"/>
    <col min="7944" max="7944" width="7.59765625" style="156" customWidth="1"/>
    <col min="7945" max="7945" width="4" style="156" customWidth="1"/>
    <col min="7946" max="8194" width="8.796875" style="156"/>
    <col min="8195" max="8196" width="8.09765625" style="156" customWidth="1"/>
    <col min="8197" max="8198" width="8.796875" style="156"/>
    <col min="8199" max="8199" width="4.296875" style="156" customWidth="1"/>
    <col min="8200" max="8200" width="7.59765625" style="156" customWidth="1"/>
    <col min="8201" max="8201" width="4" style="156" customWidth="1"/>
    <col min="8202" max="8450" width="8.796875" style="156"/>
    <col min="8451" max="8452" width="8.09765625" style="156" customWidth="1"/>
    <col min="8453" max="8454" width="8.796875" style="156"/>
    <col min="8455" max="8455" width="4.296875" style="156" customWidth="1"/>
    <col min="8456" max="8456" width="7.59765625" style="156" customWidth="1"/>
    <col min="8457" max="8457" width="4" style="156" customWidth="1"/>
    <col min="8458" max="8706" width="8.796875" style="156"/>
    <col min="8707" max="8708" width="8.09765625" style="156" customWidth="1"/>
    <col min="8709" max="8710" width="8.796875" style="156"/>
    <col min="8711" max="8711" width="4.296875" style="156" customWidth="1"/>
    <col min="8712" max="8712" width="7.59765625" style="156" customWidth="1"/>
    <col min="8713" max="8713" width="4" style="156" customWidth="1"/>
    <col min="8714" max="8962" width="8.796875" style="156"/>
    <col min="8963" max="8964" width="8.09765625" style="156" customWidth="1"/>
    <col min="8965" max="8966" width="8.796875" style="156"/>
    <col min="8967" max="8967" width="4.296875" style="156" customWidth="1"/>
    <col min="8968" max="8968" width="7.59765625" style="156" customWidth="1"/>
    <col min="8969" max="8969" width="4" style="156" customWidth="1"/>
    <col min="8970" max="9218" width="8.796875" style="156"/>
    <col min="9219" max="9220" width="8.09765625" style="156" customWidth="1"/>
    <col min="9221" max="9222" width="8.796875" style="156"/>
    <col min="9223" max="9223" width="4.296875" style="156" customWidth="1"/>
    <col min="9224" max="9224" width="7.59765625" style="156" customWidth="1"/>
    <col min="9225" max="9225" width="4" style="156" customWidth="1"/>
    <col min="9226" max="9474" width="8.796875" style="156"/>
    <col min="9475" max="9476" width="8.09765625" style="156" customWidth="1"/>
    <col min="9477" max="9478" width="8.796875" style="156"/>
    <col min="9479" max="9479" width="4.296875" style="156" customWidth="1"/>
    <col min="9480" max="9480" width="7.59765625" style="156" customWidth="1"/>
    <col min="9481" max="9481" width="4" style="156" customWidth="1"/>
    <col min="9482" max="9730" width="8.796875" style="156"/>
    <col min="9731" max="9732" width="8.09765625" style="156" customWidth="1"/>
    <col min="9733" max="9734" width="8.796875" style="156"/>
    <col min="9735" max="9735" width="4.296875" style="156" customWidth="1"/>
    <col min="9736" max="9736" width="7.59765625" style="156" customWidth="1"/>
    <col min="9737" max="9737" width="4" style="156" customWidth="1"/>
    <col min="9738" max="9986" width="8.796875" style="156"/>
    <col min="9987" max="9988" width="8.09765625" style="156" customWidth="1"/>
    <col min="9989" max="9990" width="8.796875" style="156"/>
    <col min="9991" max="9991" width="4.296875" style="156" customWidth="1"/>
    <col min="9992" max="9992" width="7.59765625" style="156" customWidth="1"/>
    <col min="9993" max="9993" width="4" style="156" customWidth="1"/>
    <col min="9994" max="10242" width="8.796875" style="156"/>
    <col min="10243" max="10244" width="8.09765625" style="156" customWidth="1"/>
    <col min="10245" max="10246" width="8.796875" style="156"/>
    <col min="10247" max="10247" width="4.296875" style="156" customWidth="1"/>
    <col min="10248" max="10248" width="7.59765625" style="156" customWidth="1"/>
    <col min="10249" max="10249" width="4" style="156" customWidth="1"/>
    <col min="10250" max="10498" width="8.796875" style="156"/>
    <col min="10499" max="10500" width="8.09765625" style="156" customWidth="1"/>
    <col min="10501" max="10502" width="8.796875" style="156"/>
    <col min="10503" max="10503" width="4.296875" style="156" customWidth="1"/>
    <col min="10504" max="10504" width="7.59765625" style="156" customWidth="1"/>
    <col min="10505" max="10505" width="4" style="156" customWidth="1"/>
    <col min="10506" max="10754" width="8.796875" style="156"/>
    <col min="10755" max="10756" width="8.09765625" style="156" customWidth="1"/>
    <col min="10757" max="10758" width="8.796875" style="156"/>
    <col min="10759" max="10759" width="4.296875" style="156" customWidth="1"/>
    <col min="10760" max="10760" width="7.59765625" style="156" customWidth="1"/>
    <col min="10761" max="10761" width="4" style="156" customWidth="1"/>
    <col min="10762" max="11010" width="8.796875" style="156"/>
    <col min="11011" max="11012" width="8.09765625" style="156" customWidth="1"/>
    <col min="11013" max="11014" width="8.796875" style="156"/>
    <col min="11015" max="11015" width="4.296875" style="156" customWidth="1"/>
    <col min="11016" max="11016" width="7.59765625" style="156" customWidth="1"/>
    <col min="11017" max="11017" width="4" style="156" customWidth="1"/>
    <col min="11018" max="11266" width="8.796875" style="156"/>
    <col min="11267" max="11268" width="8.09765625" style="156" customWidth="1"/>
    <col min="11269" max="11270" width="8.796875" style="156"/>
    <col min="11271" max="11271" width="4.296875" style="156" customWidth="1"/>
    <col min="11272" max="11272" width="7.59765625" style="156" customWidth="1"/>
    <col min="11273" max="11273" width="4" style="156" customWidth="1"/>
    <col min="11274" max="11522" width="8.796875" style="156"/>
    <col min="11523" max="11524" width="8.09765625" style="156" customWidth="1"/>
    <col min="11525" max="11526" width="8.796875" style="156"/>
    <col min="11527" max="11527" width="4.296875" style="156" customWidth="1"/>
    <col min="11528" max="11528" width="7.59765625" style="156" customWidth="1"/>
    <col min="11529" max="11529" width="4" style="156" customWidth="1"/>
    <col min="11530" max="11778" width="8.796875" style="156"/>
    <col min="11779" max="11780" width="8.09765625" style="156" customWidth="1"/>
    <col min="11781" max="11782" width="8.796875" style="156"/>
    <col min="11783" max="11783" width="4.296875" style="156" customWidth="1"/>
    <col min="11784" max="11784" width="7.59765625" style="156" customWidth="1"/>
    <col min="11785" max="11785" width="4" style="156" customWidth="1"/>
    <col min="11786" max="12034" width="8.796875" style="156"/>
    <col min="12035" max="12036" width="8.09765625" style="156" customWidth="1"/>
    <col min="12037" max="12038" width="8.796875" style="156"/>
    <col min="12039" max="12039" width="4.296875" style="156" customWidth="1"/>
    <col min="12040" max="12040" width="7.59765625" style="156" customWidth="1"/>
    <col min="12041" max="12041" width="4" style="156" customWidth="1"/>
    <col min="12042" max="12290" width="8.796875" style="156"/>
    <col min="12291" max="12292" width="8.09765625" style="156" customWidth="1"/>
    <col min="12293" max="12294" width="8.796875" style="156"/>
    <col min="12295" max="12295" width="4.296875" style="156" customWidth="1"/>
    <col min="12296" max="12296" width="7.59765625" style="156" customWidth="1"/>
    <col min="12297" max="12297" width="4" style="156" customWidth="1"/>
    <col min="12298" max="12546" width="8.796875" style="156"/>
    <col min="12547" max="12548" width="8.09765625" style="156" customWidth="1"/>
    <col min="12549" max="12550" width="8.796875" style="156"/>
    <col min="12551" max="12551" width="4.296875" style="156" customWidth="1"/>
    <col min="12552" max="12552" width="7.59765625" style="156" customWidth="1"/>
    <col min="12553" max="12553" width="4" style="156" customWidth="1"/>
    <col min="12554" max="12802" width="8.796875" style="156"/>
    <col min="12803" max="12804" width="8.09765625" style="156" customWidth="1"/>
    <col min="12805" max="12806" width="8.796875" style="156"/>
    <col min="12807" max="12807" width="4.296875" style="156" customWidth="1"/>
    <col min="12808" max="12808" width="7.59765625" style="156" customWidth="1"/>
    <col min="12809" max="12809" width="4" style="156" customWidth="1"/>
    <col min="12810" max="13058" width="8.796875" style="156"/>
    <col min="13059" max="13060" width="8.09765625" style="156" customWidth="1"/>
    <col min="13061" max="13062" width="8.796875" style="156"/>
    <col min="13063" max="13063" width="4.296875" style="156" customWidth="1"/>
    <col min="13064" max="13064" width="7.59765625" style="156" customWidth="1"/>
    <col min="13065" max="13065" width="4" style="156" customWidth="1"/>
    <col min="13066" max="13314" width="8.796875" style="156"/>
    <col min="13315" max="13316" width="8.09765625" style="156" customWidth="1"/>
    <col min="13317" max="13318" width="8.796875" style="156"/>
    <col min="13319" max="13319" width="4.296875" style="156" customWidth="1"/>
    <col min="13320" max="13320" width="7.59765625" style="156" customWidth="1"/>
    <col min="13321" max="13321" width="4" style="156" customWidth="1"/>
    <col min="13322" max="13570" width="8.796875" style="156"/>
    <col min="13571" max="13572" width="8.09765625" style="156" customWidth="1"/>
    <col min="13573" max="13574" width="8.796875" style="156"/>
    <col min="13575" max="13575" width="4.296875" style="156" customWidth="1"/>
    <col min="13576" max="13576" width="7.59765625" style="156" customWidth="1"/>
    <col min="13577" max="13577" width="4" style="156" customWidth="1"/>
    <col min="13578" max="13826" width="8.796875" style="156"/>
    <col min="13827" max="13828" width="8.09765625" style="156" customWidth="1"/>
    <col min="13829" max="13830" width="8.796875" style="156"/>
    <col min="13831" max="13831" width="4.296875" style="156" customWidth="1"/>
    <col min="13832" max="13832" width="7.59765625" style="156" customWidth="1"/>
    <col min="13833" max="13833" width="4" style="156" customWidth="1"/>
    <col min="13834" max="14082" width="8.796875" style="156"/>
    <col min="14083" max="14084" width="8.09765625" style="156" customWidth="1"/>
    <col min="14085" max="14086" width="8.796875" style="156"/>
    <col min="14087" max="14087" width="4.296875" style="156" customWidth="1"/>
    <col min="14088" max="14088" width="7.59765625" style="156" customWidth="1"/>
    <col min="14089" max="14089" width="4" style="156" customWidth="1"/>
    <col min="14090" max="14338" width="8.796875" style="156"/>
    <col min="14339" max="14340" width="8.09765625" style="156" customWidth="1"/>
    <col min="14341" max="14342" width="8.796875" style="156"/>
    <col min="14343" max="14343" width="4.296875" style="156" customWidth="1"/>
    <col min="14344" max="14344" width="7.59765625" style="156" customWidth="1"/>
    <col min="14345" max="14345" width="4" style="156" customWidth="1"/>
    <col min="14346" max="14594" width="8.796875" style="156"/>
    <col min="14595" max="14596" width="8.09765625" style="156" customWidth="1"/>
    <col min="14597" max="14598" width="8.796875" style="156"/>
    <col min="14599" max="14599" width="4.296875" style="156" customWidth="1"/>
    <col min="14600" max="14600" width="7.59765625" style="156" customWidth="1"/>
    <col min="14601" max="14601" width="4" style="156" customWidth="1"/>
    <col min="14602" max="14850" width="8.796875" style="156"/>
    <col min="14851" max="14852" width="8.09765625" style="156" customWidth="1"/>
    <col min="14853" max="14854" width="8.796875" style="156"/>
    <col min="14855" max="14855" width="4.296875" style="156" customWidth="1"/>
    <col min="14856" max="14856" width="7.59765625" style="156" customWidth="1"/>
    <col min="14857" max="14857" width="4" style="156" customWidth="1"/>
    <col min="14858" max="15106" width="8.796875" style="156"/>
    <col min="15107" max="15108" width="8.09765625" style="156" customWidth="1"/>
    <col min="15109" max="15110" width="8.796875" style="156"/>
    <col min="15111" max="15111" width="4.296875" style="156" customWidth="1"/>
    <col min="15112" max="15112" width="7.59765625" style="156" customWidth="1"/>
    <col min="15113" max="15113" width="4" style="156" customWidth="1"/>
    <col min="15114" max="15362" width="8.796875" style="156"/>
    <col min="15363" max="15364" width="8.09765625" style="156" customWidth="1"/>
    <col min="15365" max="15366" width="8.796875" style="156"/>
    <col min="15367" max="15367" width="4.296875" style="156" customWidth="1"/>
    <col min="15368" max="15368" width="7.59765625" style="156" customWidth="1"/>
    <col min="15369" max="15369" width="4" style="156" customWidth="1"/>
    <col min="15370" max="15618" width="8.796875" style="156"/>
    <col min="15619" max="15620" width="8.09765625" style="156" customWidth="1"/>
    <col min="15621" max="15622" width="8.796875" style="156"/>
    <col min="15623" max="15623" width="4.296875" style="156" customWidth="1"/>
    <col min="15624" max="15624" width="7.59765625" style="156" customWidth="1"/>
    <col min="15625" max="15625" width="4" style="156" customWidth="1"/>
    <col min="15626" max="15874" width="8.796875" style="156"/>
    <col min="15875" max="15876" width="8.09765625" style="156" customWidth="1"/>
    <col min="15877" max="15878" width="8.796875" style="156"/>
    <col min="15879" max="15879" width="4.296875" style="156" customWidth="1"/>
    <col min="15880" max="15880" width="7.59765625" style="156" customWidth="1"/>
    <col min="15881" max="15881" width="4" style="156" customWidth="1"/>
    <col min="15882" max="16130" width="8.796875" style="156"/>
    <col min="16131" max="16132" width="8.09765625" style="156" customWidth="1"/>
    <col min="16133" max="16134" width="8.796875" style="156"/>
    <col min="16135" max="16135" width="4.296875" style="156" customWidth="1"/>
    <col min="16136" max="16136" width="7.59765625" style="156" customWidth="1"/>
    <col min="16137" max="16137" width="4" style="156" customWidth="1"/>
    <col min="16138" max="16384" width="8.796875" style="156"/>
  </cols>
  <sheetData>
    <row r="1" spans="1:25" ht="21" customHeight="1">
      <c r="A1" s="155" t="s">
        <v>241</v>
      </c>
      <c r="B1" s="155"/>
      <c r="C1" s="155"/>
      <c r="D1" s="155"/>
      <c r="E1" s="155"/>
      <c r="F1" s="155"/>
      <c r="G1" s="155"/>
      <c r="H1" s="155"/>
      <c r="I1" s="155"/>
      <c r="J1" s="155"/>
      <c r="K1" s="155"/>
      <c r="L1" s="155"/>
      <c r="M1" s="155"/>
      <c r="N1" s="155"/>
      <c r="O1" s="155"/>
      <c r="P1" s="155"/>
      <c r="Q1" s="155"/>
      <c r="R1" s="155"/>
      <c r="S1" s="155"/>
      <c r="T1" s="155"/>
      <c r="U1" s="155"/>
      <c r="V1" s="155"/>
      <c r="W1" s="155"/>
      <c r="X1" s="155"/>
      <c r="Y1" s="155"/>
    </row>
    <row r="2" spans="1:25" ht="20.25" customHeight="1">
      <c r="A2" s="155"/>
      <c r="B2" s="155"/>
      <c r="C2" s="155"/>
      <c r="D2" s="155"/>
      <c r="E2" s="155"/>
      <c r="F2" s="155"/>
      <c r="G2" s="155"/>
      <c r="H2" s="155"/>
      <c r="I2" s="155"/>
      <c r="J2" s="155"/>
      <c r="K2" s="155"/>
      <c r="L2" s="155"/>
      <c r="M2" s="155"/>
      <c r="N2" s="155"/>
      <c r="O2" s="155"/>
      <c r="P2" s="155"/>
      <c r="Q2" s="155"/>
      <c r="R2" s="376" t="s">
        <v>299</v>
      </c>
      <c r="S2" s="376"/>
      <c r="T2" s="376"/>
      <c r="U2" s="376"/>
      <c r="V2" s="376"/>
      <c r="W2" s="376"/>
      <c r="X2" s="376"/>
      <c r="Y2" s="155"/>
    </row>
    <row r="3" spans="1:25" ht="20.25" customHeight="1">
      <c r="A3" s="155"/>
      <c r="B3" s="155"/>
      <c r="C3" s="155"/>
      <c r="D3" s="155"/>
      <c r="E3" s="155"/>
      <c r="F3" s="155"/>
      <c r="G3" s="155"/>
      <c r="H3" s="155"/>
      <c r="I3" s="155"/>
      <c r="J3" s="155"/>
      <c r="K3" s="155"/>
      <c r="L3" s="155"/>
      <c r="M3" s="155"/>
      <c r="N3" s="155"/>
      <c r="O3" s="155"/>
      <c r="P3" s="155"/>
      <c r="Q3" s="155"/>
      <c r="R3" s="491" t="s">
        <v>210</v>
      </c>
      <c r="S3" s="491"/>
      <c r="T3" s="491"/>
      <c r="U3" s="491"/>
      <c r="V3" s="491"/>
      <c r="W3" s="491"/>
      <c r="X3" s="491"/>
      <c r="Y3" s="155"/>
    </row>
    <row r="4" spans="1:25" ht="20.25" customHeight="1">
      <c r="A4" s="155"/>
      <c r="B4" s="155"/>
      <c r="C4" s="155"/>
      <c r="D4" s="155"/>
      <c r="E4" s="155"/>
      <c r="F4" s="155"/>
      <c r="G4" s="155"/>
      <c r="H4" s="155"/>
      <c r="I4" s="155"/>
      <c r="J4" s="155"/>
      <c r="K4" s="155"/>
      <c r="L4" s="155"/>
      <c r="M4" s="155"/>
      <c r="N4" s="155"/>
      <c r="O4" s="155"/>
      <c r="P4" s="155"/>
      <c r="Q4" s="155"/>
      <c r="R4" s="155"/>
      <c r="S4" s="155"/>
      <c r="T4" s="155"/>
      <c r="U4" s="155"/>
      <c r="V4" s="155"/>
      <c r="W4" s="155"/>
      <c r="X4" s="155"/>
      <c r="Y4" s="155"/>
    </row>
    <row r="5" spans="1:25" ht="20.25" customHeight="1">
      <c r="A5" s="155"/>
      <c r="B5" s="377" t="s">
        <v>56</v>
      </c>
      <c r="C5" s="377"/>
      <c r="D5" s="379">
        <f>入力フォーム!B7</f>
        <v>0</v>
      </c>
      <c r="E5" s="379"/>
      <c r="F5" s="379"/>
      <c r="G5" s="379"/>
      <c r="H5" s="379"/>
      <c r="I5" s="379"/>
      <c r="J5" s="379"/>
      <c r="K5" s="379"/>
      <c r="L5" s="379"/>
      <c r="M5" s="155"/>
      <c r="N5" s="155"/>
      <c r="O5" s="155"/>
      <c r="P5" s="155"/>
      <c r="Q5" s="155"/>
      <c r="R5" s="155"/>
      <c r="S5" s="155"/>
      <c r="T5" s="155"/>
      <c r="U5" s="155"/>
      <c r="V5" s="155"/>
      <c r="W5" s="155"/>
      <c r="X5" s="155"/>
      <c r="Y5" s="155"/>
    </row>
    <row r="6" spans="1:25" ht="20.25" customHeight="1">
      <c r="A6" s="155"/>
      <c r="B6" s="377" t="s">
        <v>57</v>
      </c>
      <c r="C6" s="377"/>
      <c r="D6" s="379">
        <f>入力フォーム!B8</f>
        <v>0</v>
      </c>
      <c r="E6" s="379"/>
      <c r="F6" s="379"/>
      <c r="G6" s="379"/>
      <c r="H6" s="379"/>
      <c r="I6" s="379"/>
      <c r="J6" s="379"/>
      <c r="K6" s="379"/>
      <c r="L6" s="379"/>
      <c r="M6" s="155"/>
      <c r="N6" s="155"/>
      <c r="O6" s="155"/>
      <c r="P6" s="155"/>
      <c r="Q6" s="155"/>
      <c r="R6" s="155"/>
      <c r="S6" s="155"/>
      <c r="T6" s="155"/>
      <c r="U6" s="155"/>
      <c r="V6" s="155"/>
      <c r="W6" s="155"/>
      <c r="X6" s="155"/>
      <c r="Y6" s="155"/>
    </row>
    <row r="7" spans="1:25" ht="20.25" customHeight="1">
      <c r="A7" s="155"/>
      <c r="B7" s="155"/>
      <c r="D7" s="485">
        <f>入力フォーム!B9</f>
        <v>0</v>
      </c>
      <c r="E7" s="485"/>
      <c r="F7" s="485"/>
      <c r="G7" s="485"/>
      <c r="H7" s="485"/>
      <c r="I7" s="485"/>
      <c r="J7" s="485"/>
      <c r="K7" s="485"/>
      <c r="L7" s="158" t="s">
        <v>441</v>
      </c>
      <c r="M7" s="155"/>
      <c r="N7" s="155"/>
      <c r="O7" s="155"/>
      <c r="P7" s="155"/>
      <c r="Q7" s="155"/>
      <c r="R7" s="155"/>
      <c r="S7" s="155"/>
      <c r="T7" s="155"/>
      <c r="U7" s="155"/>
      <c r="V7" s="155"/>
      <c r="W7" s="155"/>
      <c r="X7" s="155"/>
      <c r="Y7" s="155"/>
    </row>
    <row r="8" spans="1:25" ht="20.25" customHeight="1">
      <c r="A8" s="155"/>
      <c r="B8" s="155"/>
      <c r="C8" s="382" t="s">
        <v>58</v>
      </c>
      <c r="D8" s="382"/>
      <c r="E8" s="382"/>
      <c r="F8" s="382"/>
      <c r="G8" s="382"/>
      <c r="H8" s="382"/>
      <c r="I8" s="382"/>
      <c r="J8" s="382"/>
      <c r="K8" s="382"/>
      <c r="L8" s="382"/>
      <c r="M8" s="155"/>
      <c r="N8" s="155"/>
      <c r="O8" s="155"/>
      <c r="P8" s="155"/>
      <c r="Q8" s="155"/>
      <c r="R8" s="155"/>
      <c r="S8" s="155"/>
      <c r="T8" s="155"/>
      <c r="U8" s="155"/>
      <c r="V8" s="155"/>
      <c r="W8" s="155"/>
      <c r="X8" s="155"/>
      <c r="Y8" s="155"/>
    </row>
    <row r="9" spans="1:25" ht="20.25" customHeight="1">
      <c r="A9" s="155"/>
      <c r="B9" s="155"/>
      <c r="C9" s="155"/>
      <c r="D9" s="155"/>
      <c r="E9" s="155"/>
      <c r="F9" s="155"/>
      <c r="G9" s="155"/>
      <c r="H9" s="155"/>
      <c r="I9" s="155"/>
      <c r="J9" s="155"/>
      <c r="K9" s="155"/>
      <c r="L9" s="155"/>
      <c r="M9" s="155"/>
      <c r="N9" s="155"/>
      <c r="O9" s="155"/>
      <c r="P9" s="155"/>
      <c r="Q9" s="155"/>
      <c r="R9" s="173" t="s">
        <v>300</v>
      </c>
      <c r="S9" s="155"/>
      <c r="T9" s="155"/>
      <c r="U9" s="155"/>
      <c r="V9" s="155"/>
      <c r="W9" s="158"/>
      <c r="X9" s="155"/>
      <c r="Y9" s="155"/>
    </row>
    <row r="10" spans="1:25" ht="20.25" customHeight="1">
      <c r="A10" s="155"/>
      <c r="B10" s="155"/>
      <c r="C10" s="155"/>
      <c r="D10" s="155"/>
      <c r="E10" s="155"/>
      <c r="F10" s="155"/>
      <c r="G10" s="155"/>
      <c r="H10" s="155"/>
      <c r="I10" s="155"/>
      <c r="J10" s="155"/>
      <c r="K10" s="155"/>
      <c r="L10" s="155"/>
      <c r="M10" s="155"/>
      <c r="N10" s="155"/>
      <c r="O10" s="155"/>
      <c r="P10" s="155"/>
      <c r="Q10" s="155"/>
      <c r="R10" s="377" t="s">
        <v>208</v>
      </c>
      <c r="S10" s="377"/>
      <c r="T10" s="377"/>
      <c r="U10" s="377"/>
      <c r="V10" s="158"/>
      <c r="W10" s="155"/>
      <c r="X10" s="155"/>
      <c r="Y10" s="155"/>
    </row>
    <row r="11" spans="1:25" ht="20.25" customHeight="1">
      <c r="A11" s="155"/>
      <c r="B11" s="155"/>
      <c r="C11" s="155"/>
      <c r="D11" s="155"/>
      <c r="E11" s="155"/>
      <c r="F11" s="155"/>
      <c r="G11" s="155"/>
      <c r="H11" s="155"/>
      <c r="I11" s="155"/>
      <c r="J11" s="155"/>
      <c r="K11" s="155"/>
      <c r="L11" s="155"/>
      <c r="M11" s="155"/>
      <c r="N11" s="155"/>
      <c r="O11" s="155"/>
      <c r="P11" s="155"/>
      <c r="Q11" s="155"/>
      <c r="R11" s="155"/>
      <c r="S11" s="155"/>
      <c r="T11" s="155"/>
      <c r="U11" s="155"/>
      <c r="V11" s="155"/>
      <c r="W11" s="155"/>
      <c r="X11" s="155"/>
      <c r="Y11" s="155"/>
    </row>
    <row r="12" spans="1:25" ht="20.25" customHeight="1">
      <c r="A12" s="155"/>
      <c r="B12" s="155"/>
      <c r="C12" s="155"/>
      <c r="D12" s="155"/>
      <c r="E12" s="155"/>
      <c r="F12" s="155"/>
      <c r="G12" s="155"/>
      <c r="H12" s="155"/>
      <c r="I12" s="155"/>
      <c r="J12" s="155"/>
      <c r="K12" s="155"/>
      <c r="L12" s="155"/>
      <c r="M12" s="155"/>
      <c r="N12" s="155"/>
      <c r="O12" s="155"/>
      <c r="P12" s="155"/>
      <c r="Q12" s="155"/>
      <c r="R12" s="155"/>
      <c r="S12" s="155"/>
      <c r="T12" s="155"/>
      <c r="U12" s="155"/>
      <c r="V12" s="155"/>
      <c r="W12" s="155"/>
      <c r="X12" s="155"/>
      <c r="Y12" s="155"/>
    </row>
    <row r="13" spans="1:25" ht="20.25" customHeight="1">
      <c r="A13" s="280" t="str">
        <f>入力フォーム!B5</f>
        <v>令和８年度</v>
      </c>
      <c r="B13" s="280"/>
      <c r="C13" s="280"/>
      <c r="D13" s="280"/>
      <c r="E13" s="280"/>
      <c r="F13" s="280"/>
      <c r="G13" s="280"/>
      <c r="H13" s="280"/>
      <c r="I13" s="280"/>
      <c r="J13" s="280"/>
      <c r="K13" s="280"/>
      <c r="L13" s="280"/>
      <c r="M13" s="280"/>
      <c r="N13" s="280"/>
      <c r="O13" s="280"/>
      <c r="P13" s="280"/>
      <c r="Q13" s="280"/>
      <c r="R13" s="280"/>
      <c r="S13" s="280"/>
      <c r="T13" s="280"/>
      <c r="U13" s="280"/>
      <c r="V13" s="280"/>
      <c r="W13" s="280"/>
      <c r="X13" s="280"/>
      <c r="Y13" s="155"/>
    </row>
    <row r="14" spans="1:25" ht="20.25" customHeight="1">
      <c r="A14" s="384" t="s">
        <v>301</v>
      </c>
      <c r="B14" s="384"/>
      <c r="C14" s="384"/>
      <c r="D14" s="384"/>
      <c r="E14" s="384"/>
      <c r="F14" s="384"/>
      <c r="G14" s="384"/>
      <c r="H14" s="384"/>
      <c r="I14" s="384"/>
      <c r="J14" s="384"/>
      <c r="K14" s="384"/>
      <c r="L14" s="384"/>
      <c r="M14" s="384"/>
      <c r="N14" s="384"/>
      <c r="O14" s="384"/>
      <c r="P14" s="384"/>
      <c r="Q14" s="384"/>
      <c r="R14" s="384"/>
      <c r="S14" s="384"/>
      <c r="T14" s="384"/>
      <c r="U14" s="384"/>
      <c r="V14" s="384"/>
      <c r="W14" s="384"/>
      <c r="X14" s="384"/>
      <c r="Y14" s="155"/>
    </row>
    <row r="15" spans="1:25" ht="20.25" customHeight="1">
      <c r="A15" s="155"/>
      <c r="B15" s="155"/>
      <c r="C15" s="155"/>
      <c r="D15" s="155"/>
      <c r="E15" s="155"/>
      <c r="F15" s="155"/>
      <c r="G15" s="155"/>
      <c r="H15" s="155"/>
      <c r="I15" s="155"/>
      <c r="J15" s="155"/>
      <c r="K15" s="155"/>
      <c r="L15" s="155"/>
      <c r="M15" s="155"/>
      <c r="N15" s="155"/>
      <c r="O15" s="155"/>
      <c r="P15" s="155"/>
      <c r="Q15" s="155"/>
      <c r="R15" s="155"/>
      <c r="S15" s="155"/>
      <c r="T15" s="155"/>
      <c r="U15" s="155"/>
      <c r="V15" s="155"/>
      <c r="W15" s="155"/>
      <c r="X15" s="155"/>
      <c r="Y15" s="155"/>
    </row>
    <row r="16" spans="1:25" s="162" customFormat="1" ht="42" customHeight="1">
      <c r="A16" s="385" t="s">
        <v>302</v>
      </c>
      <c r="B16" s="385"/>
      <c r="C16" s="385"/>
      <c r="D16" s="385"/>
      <c r="E16" s="385"/>
      <c r="F16" s="385"/>
      <c r="G16" s="385"/>
      <c r="H16" s="385"/>
      <c r="I16" s="385"/>
      <c r="J16" s="385"/>
      <c r="K16" s="385"/>
      <c r="L16" s="385"/>
      <c r="M16" s="385"/>
      <c r="N16" s="385"/>
      <c r="O16" s="385"/>
      <c r="P16" s="385"/>
      <c r="Q16" s="385"/>
      <c r="R16" s="385"/>
      <c r="S16" s="385"/>
      <c r="T16" s="385"/>
      <c r="U16" s="385"/>
      <c r="V16" s="385"/>
      <c r="W16" s="385"/>
      <c r="X16" s="385"/>
      <c r="Y16" s="161"/>
    </row>
    <row r="17" spans="1:25" ht="21" customHeight="1">
      <c r="A17" s="155"/>
      <c r="B17" s="155"/>
      <c r="C17" s="155"/>
      <c r="D17" s="155"/>
      <c r="E17" s="155"/>
      <c r="F17" s="155"/>
      <c r="G17" s="155"/>
      <c r="H17" s="155"/>
      <c r="I17" s="155"/>
      <c r="J17" s="155"/>
      <c r="K17" s="155"/>
      <c r="L17" s="155"/>
      <c r="M17" s="155"/>
      <c r="N17" s="155"/>
      <c r="O17" s="155"/>
      <c r="P17" s="155"/>
      <c r="Q17" s="155"/>
      <c r="R17" s="155"/>
      <c r="S17" s="155"/>
      <c r="T17" s="155"/>
      <c r="U17" s="155"/>
      <c r="V17" s="155"/>
      <c r="W17" s="155"/>
      <c r="X17" s="155"/>
      <c r="Y17" s="155"/>
    </row>
    <row r="18" spans="1:25" ht="21" customHeight="1">
      <c r="A18" s="377" t="s">
        <v>60</v>
      </c>
      <c r="B18" s="377"/>
      <c r="C18" s="377"/>
      <c r="D18" s="377"/>
      <c r="E18" s="377"/>
      <c r="F18" s="377"/>
      <c r="G18" s="377"/>
      <c r="H18" s="377"/>
      <c r="I18" s="377"/>
      <c r="J18" s="377"/>
      <c r="K18" s="377"/>
      <c r="L18" s="377"/>
      <c r="M18" s="377"/>
      <c r="N18" s="377"/>
      <c r="O18" s="377"/>
      <c r="P18" s="377"/>
      <c r="Q18" s="377"/>
      <c r="R18" s="377"/>
      <c r="S18" s="377"/>
      <c r="T18" s="377"/>
      <c r="U18" s="377"/>
      <c r="V18" s="377"/>
      <c r="W18" s="377"/>
      <c r="X18" s="377"/>
      <c r="Y18" s="155"/>
    </row>
    <row r="19" spans="1:25" ht="21" customHeight="1">
      <c r="A19" s="155"/>
      <c r="B19" s="155"/>
      <c r="C19" s="155"/>
      <c r="D19" s="155"/>
      <c r="E19" s="155"/>
      <c r="F19" s="155"/>
      <c r="G19" s="155"/>
      <c r="H19" s="155"/>
      <c r="I19" s="155"/>
      <c r="J19" s="155"/>
      <c r="K19" s="155"/>
      <c r="L19" s="155"/>
      <c r="M19" s="155"/>
      <c r="N19" s="155"/>
      <c r="O19" s="155"/>
      <c r="P19" s="155"/>
      <c r="Q19" s="155"/>
      <c r="R19" s="155"/>
      <c r="S19" s="155"/>
      <c r="T19" s="155"/>
      <c r="U19" s="155"/>
      <c r="V19" s="155"/>
      <c r="W19" s="155"/>
      <c r="X19" s="155"/>
      <c r="Y19" s="155"/>
    </row>
    <row r="20" spans="1:25" ht="21" customHeight="1">
      <c r="A20" s="158">
        <v>1</v>
      </c>
      <c r="B20" s="155" t="s">
        <v>61</v>
      </c>
      <c r="C20" s="155"/>
      <c r="D20" s="155"/>
      <c r="E20" s="155"/>
      <c r="F20" s="155"/>
      <c r="G20" s="155"/>
      <c r="H20" s="376" t="s">
        <v>62</v>
      </c>
      <c r="I20" s="376"/>
      <c r="J20" s="376"/>
      <c r="K20" s="376"/>
      <c r="L20" s="376"/>
      <c r="M20" s="155"/>
      <c r="N20" s="379">
        <f>入力フォーム!B11</f>
        <v>0</v>
      </c>
      <c r="O20" s="379"/>
      <c r="P20" s="379"/>
      <c r="Q20" s="379"/>
      <c r="R20" s="379"/>
      <c r="S20" s="379"/>
      <c r="T20" s="379"/>
      <c r="U20" s="379"/>
      <c r="V20" s="379"/>
      <c r="W20" s="379"/>
      <c r="X20" s="379"/>
      <c r="Y20" s="155"/>
    </row>
    <row r="21" spans="1:25" ht="21" customHeight="1">
      <c r="A21" s="158"/>
      <c r="B21" s="155"/>
      <c r="C21" s="155"/>
      <c r="D21" s="155"/>
      <c r="E21" s="155"/>
      <c r="F21" s="155"/>
      <c r="G21" s="155"/>
      <c r="H21" s="376" t="s">
        <v>215</v>
      </c>
      <c r="I21" s="376"/>
      <c r="J21" s="376"/>
      <c r="K21" s="376"/>
      <c r="L21" s="376"/>
      <c r="M21" s="155"/>
      <c r="N21" s="165">
        <f>入力フォーム!B13</f>
        <v>0</v>
      </c>
      <c r="O21" s="165"/>
      <c r="P21" s="165"/>
      <c r="Q21" s="165"/>
      <c r="R21" s="165"/>
      <c r="S21" s="165"/>
      <c r="T21" s="165"/>
      <c r="U21" s="165"/>
      <c r="V21" s="165"/>
      <c r="W21" s="165"/>
      <c r="X21" s="165"/>
      <c r="Y21" s="155"/>
    </row>
    <row r="22" spans="1:25" ht="21" customHeight="1">
      <c r="A22" s="158"/>
      <c r="B22" s="155"/>
      <c r="C22" s="155"/>
      <c r="D22" s="155"/>
      <c r="E22" s="155"/>
      <c r="F22" s="155"/>
      <c r="G22" s="155"/>
      <c r="H22" s="376" t="s">
        <v>63</v>
      </c>
      <c r="I22" s="376"/>
      <c r="J22" s="376"/>
      <c r="K22" s="376"/>
      <c r="L22" s="376"/>
      <c r="M22" s="155"/>
      <c r="N22" s="165">
        <f>入力フォーム!B14</f>
        <v>0</v>
      </c>
      <c r="O22" s="165"/>
      <c r="P22" s="165"/>
      <c r="Q22" s="165"/>
      <c r="R22" s="165"/>
      <c r="S22" s="165"/>
      <c r="T22" s="165"/>
      <c r="U22" s="165"/>
      <c r="V22" s="165"/>
      <c r="W22" s="165"/>
      <c r="X22" s="165"/>
      <c r="Y22" s="155"/>
    </row>
    <row r="23" spans="1:25" ht="21" customHeight="1">
      <c r="A23" s="158"/>
      <c r="B23" s="155"/>
      <c r="C23" s="155"/>
      <c r="D23" s="155"/>
      <c r="E23" s="155"/>
      <c r="F23" s="155"/>
      <c r="G23" s="155"/>
      <c r="H23" s="376" t="s">
        <v>64</v>
      </c>
      <c r="I23" s="376"/>
      <c r="J23" s="376"/>
      <c r="K23" s="376"/>
      <c r="L23" s="376"/>
      <c r="M23" s="155"/>
      <c r="N23" s="165">
        <f>入力フォーム!B15</f>
        <v>0</v>
      </c>
      <c r="O23" s="165"/>
      <c r="P23" s="165"/>
      <c r="Q23" s="165"/>
      <c r="R23" s="165"/>
      <c r="S23" s="165"/>
      <c r="T23" s="165"/>
      <c r="U23" s="165"/>
      <c r="V23" s="165"/>
      <c r="W23" s="165"/>
      <c r="X23" s="165"/>
      <c r="Y23" s="155"/>
    </row>
    <row r="24" spans="1:25" ht="21" customHeight="1">
      <c r="A24" s="158"/>
      <c r="B24" s="155"/>
      <c r="C24" s="155"/>
      <c r="D24" s="155"/>
      <c r="E24" s="155"/>
      <c r="F24" s="155"/>
      <c r="G24" s="155"/>
      <c r="H24" s="376" t="s">
        <v>65</v>
      </c>
      <c r="I24" s="376"/>
      <c r="J24" s="376"/>
      <c r="K24" s="376"/>
      <c r="L24" s="376"/>
      <c r="M24" s="155"/>
      <c r="N24" s="165">
        <f>入力フォーム!B16</f>
        <v>0</v>
      </c>
      <c r="O24" s="165"/>
      <c r="P24" s="165"/>
      <c r="Q24" s="165"/>
      <c r="R24" s="165"/>
      <c r="S24" s="165"/>
      <c r="T24" s="165"/>
      <c r="U24" s="165"/>
      <c r="V24" s="165"/>
      <c r="W24" s="165"/>
      <c r="X24" s="165"/>
      <c r="Y24" s="155"/>
    </row>
    <row r="25" spans="1:25" ht="21" customHeight="1">
      <c r="A25" s="158"/>
      <c r="B25" s="155"/>
      <c r="C25" s="155"/>
      <c r="D25" s="155"/>
      <c r="E25" s="155"/>
      <c r="F25" s="155"/>
      <c r="G25" s="155"/>
      <c r="H25" s="376" t="s">
        <v>442</v>
      </c>
      <c r="I25" s="376"/>
      <c r="J25" s="376"/>
      <c r="K25" s="376"/>
      <c r="L25" s="376"/>
      <c r="M25" s="155"/>
      <c r="N25" s="165">
        <f>入力フォーム!B17</f>
        <v>0</v>
      </c>
      <c r="O25" s="165"/>
      <c r="P25" s="165"/>
      <c r="Q25" s="165"/>
      <c r="R25" s="165"/>
      <c r="S25" s="165"/>
      <c r="T25" s="165"/>
      <c r="U25" s="165"/>
      <c r="V25" s="165"/>
      <c r="W25" s="165"/>
      <c r="X25" s="165"/>
      <c r="Y25" s="155"/>
    </row>
    <row r="26" spans="1:25" ht="21" customHeight="1">
      <c r="A26" s="158"/>
      <c r="B26" s="155"/>
      <c r="C26" s="155"/>
      <c r="D26" s="155"/>
      <c r="E26" s="155"/>
      <c r="F26" s="155"/>
      <c r="G26" s="155"/>
      <c r="H26" s="376" t="s">
        <v>116</v>
      </c>
      <c r="I26" s="376"/>
      <c r="J26" s="376"/>
      <c r="K26" s="376"/>
      <c r="L26" s="376"/>
      <c r="M26" s="155"/>
      <c r="N26" s="165">
        <f>入力フォーム!B18</f>
        <v>0</v>
      </c>
      <c r="O26" s="165"/>
      <c r="P26" s="165"/>
      <c r="Q26" s="165"/>
      <c r="R26" s="165"/>
      <c r="S26" s="165"/>
      <c r="T26" s="165"/>
      <c r="U26" s="165"/>
      <c r="V26" s="165"/>
      <c r="W26" s="165"/>
      <c r="X26" s="165"/>
      <c r="Y26" s="155"/>
    </row>
    <row r="27" spans="1:25" ht="10.5" customHeight="1">
      <c r="A27" s="158"/>
      <c r="B27" s="155"/>
      <c r="C27" s="155"/>
      <c r="D27" s="155"/>
      <c r="E27" s="155"/>
      <c r="F27" s="155"/>
      <c r="G27" s="155"/>
      <c r="H27" s="155"/>
      <c r="I27" s="157"/>
      <c r="J27" s="157"/>
      <c r="K27" s="157"/>
      <c r="L27" s="157"/>
      <c r="M27" s="155"/>
      <c r="N27" s="158"/>
      <c r="O27" s="158"/>
      <c r="P27" s="158"/>
      <c r="Q27" s="158"/>
      <c r="R27" s="158"/>
      <c r="S27" s="158"/>
      <c r="T27" s="158"/>
      <c r="U27" s="158"/>
      <c r="V27" s="158"/>
      <c r="W27" s="158"/>
      <c r="X27" s="158"/>
      <c r="Y27" s="155"/>
    </row>
    <row r="28" spans="1:25" ht="21" customHeight="1">
      <c r="A28" s="158">
        <v>2</v>
      </c>
      <c r="B28" s="155" t="s">
        <v>221</v>
      </c>
      <c r="C28" s="155"/>
      <c r="D28" s="155"/>
      <c r="E28" s="155"/>
      <c r="F28" s="171"/>
      <c r="G28" s="171"/>
      <c r="H28" s="171"/>
      <c r="I28" s="171"/>
      <c r="J28" s="171"/>
      <c r="K28" s="171"/>
      <c r="L28" s="171"/>
      <c r="M28" s="171"/>
      <c r="N28" s="171"/>
      <c r="O28" s="171"/>
      <c r="P28" s="171"/>
      <c r="Q28" s="171"/>
      <c r="R28" s="171"/>
      <c r="S28" s="171"/>
      <c r="T28" s="171"/>
      <c r="U28" s="171"/>
      <c r="V28" s="171"/>
      <c r="W28" s="171"/>
      <c r="X28" s="171"/>
      <c r="Y28" s="169"/>
    </row>
    <row r="29" spans="1:25" ht="21" customHeight="1">
      <c r="A29" s="158"/>
      <c r="B29" s="490"/>
      <c r="C29" s="490"/>
      <c r="D29" s="490"/>
      <c r="E29" s="490"/>
      <c r="F29" s="490"/>
      <c r="G29" s="490"/>
      <c r="H29" s="490"/>
      <c r="I29" s="490"/>
      <c r="J29" s="490"/>
      <c r="K29" s="490"/>
      <c r="L29" s="490"/>
      <c r="M29" s="490"/>
      <c r="N29" s="490"/>
      <c r="O29" s="490"/>
      <c r="P29" s="490"/>
      <c r="Q29" s="490"/>
      <c r="R29" s="490"/>
      <c r="S29" s="490"/>
      <c r="T29" s="490"/>
      <c r="U29" s="490"/>
      <c r="V29" s="490"/>
      <c r="W29" s="490"/>
      <c r="X29" s="490"/>
      <c r="Y29" s="169"/>
    </row>
    <row r="30" spans="1:25" ht="21" customHeight="1">
      <c r="A30" s="155"/>
      <c r="B30" s="490"/>
      <c r="C30" s="490"/>
      <c r="D30" s="490"/>
      <c r="E30" s="490"/>
      <c r="F30" s="490"/>
      <c r="G30" s="490"/>
      <c r="H30" s="490"/>
      <c r="I30" s="490"/>
      <c r="J30" s="490"/>
      <c r="K30" s="490"/>
      <c r="L30" s="490"/>
      <c r="M30" s="490"/>
      <c r="N30" s="490"/>
      <c r="O30" s="490"/>
      <c r="P30" s="490"/>
      <c r="Q30" s="490"/>
      <c r="R30" s="490"/>
      <c r="S30" s="490"/>
      <c r="T30" s="490"/>
      <c r="U30" s="490"/>
      <c r="V30" s="490"/>
      <c r="W30" s="490"/>
      <c r="X30" s="490"/>
      <c r="Y30" s="155"/>
    </row>
    <row r="31" spans="1:25" ht="21" customHeight="1">
      <c r="A31" s="155"/>
      <c r="B31" s="490"/>
      <c r="C31" s="490"/>
      <c r="D31" s="490"/>
      <c r="E31" s="490"/>
      <c r="F31" s="490"/>
      <c r="G31" s="490"/>
      <c r="H31" s="490"/>
      <c r="I31" s="490"/>
      <c r="J31" s="490"/>
      <c r="K31" s="490"/>
      <c r="L31" s="490"/>
      <c r="M31" s="490"/>
      <c r="N31" s="490"/>
      <c r="O31" s="490"/>
      <c r="P31" s="490"/>
      <c r="Q31" s="490"/>
      <c r="R31" s="490"/>
      <c r="S31" s="490"/>
      <c r="T31" s="490"/>
      <c r="U31" s="490"/>
      <c r="V31" s="490"/>
      <c r="W31" s="490"/>
      <c r="X31" s="490"/>
      <c r="Y31" s="155"/>
    </row>
    <row r="32" spans="1:25" ht="21" customHeight="1">
      <c r="A32" s="155"/>
      <c r="B32" s="490"/>
      <c r="C32" s="490"/>
      <c r="D32" s="490"/>
      <c r="E32" s="490"/>
      <c r="F32" s="490"/>
      <c r="G32" s="490"/>
      <c r="H32" s="490"/>
      <c r="I32" s="490"/>
      <c r="J32" s="490"/>
      <c r="K32" s="490"/>
      <c r="L32" s="490"/>
      <c r="M32" s="490"/>
      <c r="N32" s="490"/>
      <c r="O32" s="490"/>
      <c r="P32" s="490"/>
      <c r="Q32" s="490"/>
      <c r="R32" s="490"/>
      <c r="S32" s="490"/>
      <c r="T32" s="490"/>
      <c r="U32" s="490"/>
      <c r="V32" s="490"/>
      <c r="W32" s="490"/>
      <c r="X32" s="490"/>
      <c r="Y32" s="155"/>
    </row>
    <row r="33" spans="1:25" ht="10.5" customHeight="1">
      <c r="A33" s="158"/>
      <c r="B33" s="155"/>
      <c r="C33" s="155"/>
      <c r="D33" s="155"/>
      <c r="E33" s="155"/>
      <c r="F33" s="155"/>
      <c r="G33" s="155"/>
      <c r="H33" s="155"/>
      <c r="I33" s="168"/>
      <c r="J33" s="168"/>
      <c r="K33" s="168"/>
      <c r="L33" s="168"/>
      <c r="M33" s="155"/>
      <c r="N33" s="155"/>
      <c r="O33" s="155"/>
      <c r="P33" s="155"/>
      <c r="Q33" s="155"/>
      <c r="R33" s="155"/>
      <c r="S33" s="155"/>
      <c r="T33" s="155"/>
      <c r="U33" s="155"/>
      <c r="V33" s="155"/>
      <c r="W33" s="155"/>
      <c r="X33" s="155"/>
      <c r="Y33" s="155"/>
    </row>
    <row r="34" spans="1:25" ht="21" customHeight="1">
      <c r="A34" s="158">
        <v>3</v>
      </c>
      <c r="B34" s="155" t="s">
        <v>218</v>
      </c>
      <c r="C34" s="155"/>
      <c r="D34" s="155"/>
      <c r="E34" s="155"/>
      <c r="F34" s="171"/>
      <c r="G34" s="171"/>
      <c r="H34" s="171"/>
      <c r="I34" s="171"/>
      <c r="J34" s="171"/>
      <c r="K34" s="171"/>
      <c r="L34" s="171"/>
      <c r="M34" s="171"/>
      <c r="N34" s="171"/>
      <c r="O34" s="171"/>
      <c r="P34" s="171"/>
      <c r="Q34" s="171"/>
      <c r="R34" s="171"/>
      <c r="S34" s="171"/>
      <c r="T34" s="171"/>
      <c r="U34" s="171"/>
      <c r="V34" s="171"/>
      <c r="W34" s="171"/>
      <c r="X34" s="171"/>
      <c r="Y34" s="169"/>
    </row>
    <row r="35" spans="1:25" ht="21" customHeight="1">
      <c r="A35" s="158"/>
      <c r="B35" s="490"/>
      <c r="C35" s="490"/>
      <c r="D35" s="490"/>
      <c r="E35" s="490"/>
      <c r="F35" s="490"/>
      <c r="G35" s="490"/>
      <c r="H35" s="490"/>
      <c r="I35" s="490"/>
      <c r="J35" s="490"/>
      <c r="K35" s="490"/>
      <c r="L35" s="490"/>
      <c r="M35" s="490"/>
      <c r="N35" s="490"/>
      <c r="O35" s="490"/>
      <c r="P35" s="490"/>
      <c r="Q35" s="490"/>
      <c r="R35" s="490"/>
      <c r="S35" s="490"/>
      <c r="T35" s="490"/>
      <c r="U35" s="490"/>
      <c r="V35" s="490"/>
      <c r="W35" s="490"/>
      <c r="X35" s="490"/>
      <c r="Y35" s="169"/>
    </row>
    <row r="36" spans="1:25" ht="21" customHeight="1">
      <c r="A36" s="155"/>
      <c r="B36" s="490"/>
      <c r="C36" s="490"/>
      <c r="D36" s="490"/>
      <c r="E36" s="490"/>
      <c r="F36" s="490"/>
      <c r="G36" s="490"/>
      <c r="H36" s="490"/>
      <c r="I36" s="490"/>
      <c r="J36" s="490"/>
      <c r="K36" s="490"/>
      <c r="L36" s="490"/>
      <c r="M36" s="490"/>
      <c r="N36" s="490"/>
      <c r="O36" s="490"/>
      <c r="P36" s="490"/>
      <c r="Q36" s="490"/>
      <c r="R36" s="490"/>
      <c r="S36" s="490"/>
      <c r="T36" s="490"/>
      <c r="U36" s="490"/>
      <c r="V36" s="490"/>
      <c r="W36" s="490"/>
      <c r="X36" s="490"/>
      <c r="Y36" s="155"/>
    </row>
    <row r="37" spans="1:25" ht="21" customHeight="1">
      <c r="A37" s="155"/>
      <c r="B37" s="490"/>
      <c r="C37" s="490"/>
      <c r="D37" s="490"/>
      <c r="E37" s="490"/>
      <c r="F37" s="490"/>
      <c r="G37" s="490"/>
      <c r="H37" s="490"/>
      <c r="I37" s="490"/>
      <c r="J37" s="490"/>
      <c r="K37" s="490"/>
      <c r="L37" s="490"/>
      <c r="M37" s="490"/>
      <c r="N37" s="490"/>
      <c r="O37" s="490"/>
      <c r="P37" s="490"/>
      <c r="Q37" s="490"/>
      <c r="R37" s="490"/>
      <c r="S37" s="490"/>
      <c r="T37" s="490"/>
      <c r="U37" s="490"/>
      <c r="V37" s="490"/>
      <c r="W37" s="490"/>
      <c r="X37" s="490"/>
      <c r="Y37" s="155"/>
    </row>
    <row r="38" spans="1:25" ht="21" customHeight="1">
      <c r="A38" s="155"/>
      <c r="B38" s="490"/>
      <c r="C38" s="490"/>
      <c r="D38" s="490"/>
      <c r="E38" s="490"/>
      <c r="F38" s="490"/>
      <c r="G38" s="490"/>
      <c r="H38" s="490"/>
      <c r="I38" s="490"/>
      <c r="J38" s="490"/>
      <c r="K38" s="490"/>
      <c r="L38" s="490"/>
      <c r="M38" s="490"/>
      <c r="N38" s="490"/>
      <c r="O38" s="490"/>
      <c r="P38" s="490"/>
      <c r="Q38" s="490"/>
      <c r="R38" s="490"/>
      <c r="S38" s="490"/>
      <c r="T38" s="490"/>
      <c r="U38" s="490"/>
      <c r="V38" s="490"/>
      <c r="W38" s="490"/>
      <c r="X38" s="490"/>
      <c r="Y38" s="155"/>
    </row>
    <row r="39" spans="1:25" ht="21" customHeight="1"/>
    <row r="40" spans="1:25" ht="21" customHeight="1"/>
    <row r="41" spans="1:25" ht="21" customHeight="1"/>
    <row r="42" spans="1:25" ht="21" customHeight="1"/>
    <row r="43" spans="1:25" ht="21" customHeight="1"/>
    <row r="44" spans="1:25" ht="21" customHeight="1"/>
    <row r="45" spans="1:25" ht="21" customHeight="1"/>
    <row r="46" spans="1:25" ht="21" customHeight="1"/>
    <row r="47" spans="1:25" ht="21" customHeight="1"/>
    <row r="48" spans="1:25" ht="21" customHeight="1"/>
    <row r="49" ht="21" customHeight="1"/>
    <row r="50" ht="21" customHeight="1"/>
    <row r="51" ht="21" customHeight="1"/>
    <row r="52" ht="21" customHeight="1"/>
  </sheetData>
  <mergeCells count="23">
    <mergeCell ref="R10:U10"/>
    <mergeCell ref="R2:X2"/>
    <mergeCell ref="R3:X3"/>
    <mergeCell ref="B5:C5"/>
    <mergeCell ref="B6:C6"/>
    <mergeCell ref="C8:L8"/>
    <mergeCell ref="D5:L5"/>
    <mergeCell ref="D6:L6"/>
    <mergeCell ref="D7:K7"/>
    <mergeCell ref="H21:L21"/>
    <mergeCell ref="H22:L22"/>
    <mergeCell ref="H23:L23"/>
    <mergeCell ref="A13:X13"/>
    <mergeCell ref="A14:X14"/>
    <mergeCell ref="A16:X16"/>
    <mergeCell ref="A18:X18"/>
    <mergeCell ref="H20:L20"/>
    <mergeCell ref="N20:X20"/>
    <mergeCell ref="B29:X32"/>
    <mergeCell ref="B35:X38"/>
    <mergeCell ref="H24:L24"/>
    <mergeCell ref="H25:L25"/>
    <mergeCell ref="H26:L26"/>
  </mergeCells>
  <phoneticPr fontId="2"/>
  <printOptions horizontalCentered="1"/>
  <pageMargins left="0.98425196850393704" right="0.98425196850393704" top="0.78740157480314965" bottom="0.78740157480314965" header="0.51181102362204722" footer="0.51181102362204722"/>
  <pageSetup paperSize="9" scale="90"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88F58-2EC9-4F5E-AEE1-3B2AD135D58A}">
  <sheetPr>
    <tabColor theme="7"/>
    <pageSetUpPr fitToPage="1"/>
  </sheetPr>
  <dimension ref="A1:Y55"/>
  <sheetViews>
    <sheetView showZeros="0" view="pageBreakPreview" zoomScale="85" zoomScaleNormal="100" zoomScaleSheetLayoutView="85" workbookViewId="0">
      <selection activeCell="H26" sqref="H26:L26"/>
    </sheetView>
  </sheetViews>
  <sheetFormatPr defaultRowHeight="13.2"/>
  <cols>
    <col min="1" max="1" width="3.3984375" style="155" customWidth="1"/>
    <col min="2" max="7" width="3" style="155" customWidth="1"/>
    <col min="8" max="12" width="3.59765625" style="155" customWidth="1"/>
    <col min="13" max="24" width="3" style="155" customWidth="1"/>
    <col min="25" max="258" width="8.796875" style="155"/>
    <col min="259" max="260" width="8.09765625" style="155" customWidth="1"/>
    <col min="261" max="262" width="8.796875" style="155"/>
    <col min="263" max="263" width="4.296875" style="155" customWidth="1"/>
    <col min="264" max="264" width="7.59765625" style="155" customWidth="1"/>
    <col min="265" max="265" width="4" style="155" customWidth="1"/>
    <col min="266" max="514" width="8.796875" style="155"/>
    <col min="515" max="516" width="8.09765625" style="155" customWidth="1"/>
    <col min="517" max="518" width="8.796875" style="155"/>
    <col min="519" max="519" width="4.296875" style="155" customWidth="1"/>
    <col min="520" max="520" width="7.59765625" style="155" customWidth="1"/>
    <col min="521" max="521" width="4" style="155" customWidth="1"/>
    <col min="522" max="770" width="8.796875" style="155"/>
    <col min="771" max="772" width="8.09765625" style="155" customWidth="1"/>
    <col min="773" max="774" width="8.796875" style="155"/>
    <col min="775" max="775" width="4.296875" style="155" customWidth="1"/>
    <col min="776" max="776" width="7.59765625" style="155" customWidth="1"/>
    <col min="777" max="777" width="4" style="155" customWidth="1"/>
    <col min="778" max="1026" width="8.796875" style="155"/>
    <col min="1027" max="1028" width="8.09765625" style="155" customWidth="1"/>
    <col min="1029" max="1030" width="8.796875" style="155"/>
    <col min="1031" max="1031" width="4.296875" style="155" customWidth="1"/>
    <col min="1032" max="1032" width="7.59765625" style="155" customWidth="1"/>
    <col min="1033" max="1033" width="4" style="155" customWidth="1"/>
    <col min="1034" max="1282" width="8.796875" style="155"/>
    <col min="1283" max="1284" width="8.09765625" style="155" customWidth="1"/>
    <col min="1285" max="1286" width="8.796875" style="155"/>
    <col min="1287" max="1287" width="4.296875" style="155" customWidth="1"/>
    <col min="1288" max="1288" width="7.59765625" style="155" customWidth="1"/>
    <col min="1289" max="1289" width="4" style="155" customWidth="1"/>
    <col min="1290" max="1538" width="8.796875" style="155"/>
    <col min="1539" max="1540" width="8.09765625" style="155" customWidth="1"/>
    <col min="1541" max="1542" width="8.796875" style="155"/>
    <col min="1543" max="1543" width="4.296875" style="155" customWidth="1"/>
    <col min="1544" max="1544" width="7.59765625" style="155" customWidth="1"/>
    <col min="1545" max="1545" width="4" style="155" customWidth="1"/>
    <col min="1546" max="1794" width="8.796875" style="155"/>
    <col min="1795" max="1796" width="8.09765625" style="155" customWidth="1"/>
    <col min="1797" max="1798" width="8.796875" style="155"/>
    <col min="1799" max="1799" width="4.296875" style="155" customWidth="1"/>
    <col min="1800" max="1800" width="7.59765625" style="155" customWidth="1"/>
    <col min="1801" max="1801" width="4" style="155" customWidth="1"/>
    <col min="1802" max="2050" width="8.796875" style="155"/>
    <col min="2051" max="2052" width="8.09765625" style="155" customWidth="1"/>
    <col min="2053" max="2054" width="8.796875" style="155"/>
    <col min="2055" max="2055" width="4.296875" style="155" customWidth="1"/>
    <col min="2056" max="2056" width="7.59765625" style="155" customWidth="1"/>
    <col min="2057" max="2057" width="4" style="155" customWidth="1"/>
    <col min="2058" max="2306" width="8.796875" style="155"/>
    <col min="2307" max="2308" width="8.09765625" style="155" customWidth="1"/>
    <col min="2309" max="2310" width="8.796875" style="155"/>
    <col min="2311" max="2311" width="4.296875" style="155" customWidth="1"/>
    <col min="2312" max="2312" width="7.59765625" style="155" customWidth="1"/>
    <col min="2313" max="2313" width="4" style="155" customWidth="1"/>
    <col min="2314" max="2562" width="8.796875" style="155"/>
    <col min="2563" max="2564" width="8.09765625" style="155" customWidth="1"/>
    <col min="2565" max="2566" width="8.796875" style="155"/>
    <col min="2567" max="2567" width="4.296875" style="155" customWidth="1"/>
    <col min="2568" max="2568" width="7.59765625" style="155" customWidth="1"/>
    <col min="2569" max="2569" width="4" style="155" customWidth="1"/>
    <col min="2570" max="2818" width="8.796875" style="155"/>
    <col min="2819" max="2820" width="8.09765625" style="155" customWidth="1"/>
    <col min="2821" max="2822" width="8.796875" style="155"/>
    <col min="2823" max="2823" width="4.296875" style="155" customWidth="1"/>
    <col min="2824" max="2824" width="7.59765625" style="155" customWidth="1"/>
    <col min="2825" max="2825" width="4" style="155" customWidth="1"/>
    <col min="2826" max="3074" width="8.796875" style="155"/>
    <col min="3075" max="3076" width="8.09765625" style="155" customWidth="1"/>
    <col min="3077" max="3078" width="8.796875" style="155"/>
    <col min="3079" max="3079" width="4.296875" style="155" customWidth="1"/>
    <col min="3080" max="3080" width="7.59765625" style="155" customWidth="1"/>
    <col min="3081" max="3081" width="4" style="155" customWidth="1"/>
    <col min="3082" max="3330" width="8.796875" style="155"/>
    <col min="3331" max="3332" width="8.09765625" style="155" customWidth="1"/>
    <col min="3333" max="3334" width="8.796875" style="155"/>
    <col min="3335" max="3335" width="4.296875" style="155" customWidth="1"/>
    <col min="3336" max="3336" width="7.59765625" style="155" customWidth="1"/>
    <col min="3337" max="3337" width="4" style="155" customWidth="1"/>
    <col min="3338" max="3586" width="8.796875" style="155"/>
    <col min="3587" max="3588" width="8.09765625" style="155" customWidth="1"/>
    <col min="3589" max="3590" width="8.796875" style="155"/>
    <col min="3591" max="3591" width="4.296875" style="155" customWidth="1"/>
    <col min="3592" max="3592" width="7.59765625" style="155" customWidth="1"/>
    <col min="3593" max="3593" width="4" style="155" customWidth="1"/>
    <col min="3594" max="3842" width="8.796875" style="155"/>
    <col min="3843" max="3844" width="8.09765625" style="155" customWidth="1"/>
    <col min="3845" max="3846" width="8.796875" style="155"/>
    <col min="3847" max="3847" width="4.296875" style="155" customWidth="1"/>
    <col min="3848" max="3848" width="7.59765625" style="155" customWidth="1"/>
    <col min="3849" max="3849" width="4" style="155" customWidth="1"/>
    <col min="3850" max="4098" width="8.796875" style="155"/>
    <col min="4099" max="4100" width="8.09765625" style="155" customWidth="1"/>
    <col min="4101" max="4102" width="8.796875" style="155"/>
    <col min="4103" max="4103" width="4.296875" style="155" customWidth="1"/>
    <col min="4104" max="4104" width="7.59765625" style="155" customWidth="1"/>
    <col min="4105" max="4105" width="4" style="155" customWidth="1"/>
    <col min="4106" max="4354" width="8.796875" style="155"/>
    <col min="4355" max="4356" width="8.09765625" style="155" customWidth="1"/>
    <col min="4357" max="4358" width="8.796875" style="155"/>
    <col min="4359" max="4359" width="4.296875" style="155" customWidth="1"/>
    <col min="4360" max="4360" width="7.59765625" style="155" customWidth="1"/>
    <col min="4361" max="4361" width="4" style="155" customWidth="1"/>
    <col min="4362" max="4610" width="8.796875" style="155"/>
    <col min="4611" max="4612" width="8.09765625" style="155" customWidth="1"/>
    <col min="4613" max="4614" width="8.796875" style="155"/>
    <col min="4615" max="4615" width="4.296875" style="155" customWidth="1"/>
    <col min="4616" max="4616" width="7.59765625" style="155" customWidth="1"/>
    <col min="4617" max="4617" width="4" style="155" customWidth="1"/>
    <col min="4618" max="4866" width="8.796875" style="155"/>
    <col min="4867" max="4868" width="8.09765625" style="155" customWidth="1"/>
    <col min="4869" max="4870" width="8.796875" style="155"/>
    <col min="4871" max="4871" width="4.296875" style="155" customWidth="1"/>
    <col min="4872" max="4872" width="7.59765625" style="155" customWidth="1"/>
    <col min="4873" max="4873" width="4" style="155" customWidth="1"/>
    <col min="4874" max="5122" width="8.796875" style="155"/>
    <col min="5123" max="5124" width="8.09765625" style="155" customWidth="1"/>
    <col min="5125" max="5126" width="8.796875" style="155"/>
    <col min="5127" max="5127" width="4.296875" style="155" customWidth="1"/>
    <col min="5128" max="5128" width="7.59765625" style="155" customWidth="1"/>
    <col min="5129" max="5129" width="4" style="155" customWidth="1"/>
    <col min="5130" max="5378" width="8.796875" style="155"/>
    <col min="5379" max="5380" width="8.09765625" style="155" customWidth="1"/>
    <col min="5381" max="5382" width="8.796875" style="155"/>
    <col min="5383" max="5383" width="4.296875" style="155" customWidth="1"/>
    <col min="5384" max="5384" width="7.59765625" style="155" customWidth="1"/>
    <col min="5385" max="5385" width="4" style="155" customWidth="1"/>
    <col min="5386" max="5634" width="8.796875" style="155"/>
    <col min="5635" max="5636" width="8.09765625" style="155" customWidth="1"/>
    <col min="5637" max="5638" width="8.796875" style="155"/>
    <col min="5639" max="5639" width="4.296875" style="155" customWidth="1"/>
    <col min="5640" max="5640" width="7.59765625" style="155" customWidth="1"/>
    <col min="5641" max="5641" width="4" style="155" customWidth="1"/>
    <col min="5642" max="5890" width="8.796875" style="155"/>
    <col min="5891" max="5892" width="8.09765625" style="155" customWidth="1"/>
    <col min="5893" max="5894" width="8.796875" style="155"/>
    <col min="5895" max="5895" width="4.296875" style="155" customWidth="1"/>
    <col min="5896" max="5896" width="7.59765625" style="155" customWidth="1"/>
    <col min="5897" max="5897" width="4" style="155" customWidth="1"/>
    <col min="5898" max="6146" width="8.796875" style="155"/>
    <col min="6147" max="6148" width="8.09765625" style="155" customWidth="1"/>
    <col min="6149" max="6150" width="8.796875" style="155"/>
    <col min="6151" max="6151" width="4.296875" style="155" customWidth="1"/>
    <col min="6152" max="6152" width="7.59765625" style="155" customWidth="1"/>
    <col min="6153" max="6153" width="4" style="155" customWidth="1"/>
    <col min="6154" max="6402" width="8.796875" style="155"/>
    <col min="6403" max="6404" width="8.09765625" style="155" customWidth="1"/>
    <col min="6405" max="6406" width="8.796875" style="155"/>
    <col min="6407" max="6407" width="4.296875" style="155" customWidth="1"/>
    <col min="6408" max="6408" width="7.59765625" style="155" customWidth="1"/>
    <col min="6409" max="6409" width="4" style="155" customWidth="1"/>
    <col min="6410" max="6658" width="8.796875" style="155"/>
    <col min="6659" max="6660" width="8.09765625" style="155" customWidth="1"/>
    <col min="6661" max="6662" width="8.796875" style="155"/>
    <col min="6663" max="6663" width="4.296875" style="155" customWidth="1"/>
    <col min="6664" max="6664" width="7.59765625" style="155" customWidth="1"/>
    <col min="6665" max="6665" width="4" style="155" customWidth="1"/>
    <col min="6666" max="6914" width="8.796875" style="155"/>
    <col min="6915" max="6916" width="8.09765625" style="155" customWidth="1"/>
    <col min="6917" max="6918" width="8.796875" style="155"/>
    <col min="6919" max="6919" width="4.296875" style="155" customWidth="1"/>
    <col min="6920" max="6920" width="7.59765625" style="155" customWidth="1"/>
    <col min="6921" max="6921" width="4" style="155" customWidth="1"/>
    <col min="6922" max="7170" width="8.796875" style="155"/>
    <col min="7171" max="7172" width="8.09765625" style="155" customWidth="1"/>
    <col min="7173" max="7174" width="8.796875" style="155"/>
    <col min="7175" max="7175" width="4.296875" style="155" customWidth="1"/>
    <col min="7176" max="7176" width="7.59765625" style="155" customWidth="1"/>
    <col min="7177" max="7177" width="4" style="155" customWidth="1"/>
    <col min="7178" max="7426" width="8.796875" style="155"/>
    <col min="7427" max="7428" width="8.09765625" style="155" customWidth="1"/>
    <col min="7429" max="7430" width="8.796875" style="155"/>
    <col min="7431" max="7431" width="4.296875" style="155" customWidth="1"/>
    <col min="7432" max="7432" width="7.59765625" style="155" customWidth="1"/>
    <col min="7433" max="7433" width="4" style="155" customWidth="1"/>
    <col min="7434" max="7682" width="8.796875" style="155"/>
    <col min="7683" max="7684" width="8.09765625" style="155" customWidth="1"/>
    <col min="7685" max="7686" width="8.796875" style="155"/>
    <col min="7687" max="7687" width="4.296875" style="155" customWidth="1"/>
    <col min="7688" max="7688" width="7.59765625" style="155" customWidth="1"/>
    <col min="7689" max="7689" width="4" style="155" customWidth="1"/>
    <col min="7690" max="7938" width="8.796875" style="155"/>
    <col min="7939" max="7940" width="8.09765625" style="155" customWidth="1"/>
    <col min="7941" max="7942" width="8.796875" style="155"/>
    <col min="7943" max="7943" width="4.296875" style="155" customWidth="1"/>
    <col min="7944" max="7944" width="7.59765625" style="155" customWidth="1"/>
    <col min="7945" max="7945" width="4" style="155" customWidth="1"/>
    <col min="7946" max="8194" width="8.796875" style="155"/>
    <col min="8195" max="8196" width="8.09765625" style="155" customWidth="1"/>
    <col min="8197" max="8198" width="8.796875" style="155"/>
    <col min="8199" max="8199" width="4.296875" style="155" customWidth="1"/>
    <col min="8200" max="8200" width="7.59765625" style="155" customWidth="1"/>
    <col min="8201" max="8201" width="4" style="155" customWidth="1"/>
    <col min="8202" max="8450" width="8.796875" style="155"/>
    <col min="8451" max="8452" width="8.09765625" style="155" customWidth="1"/>
    <col min="8453" max="8454" width="8.796875" style="155"/>
    <col min="8455" max="8455" width="4.296875" style="155" customWidth="1"/>
    <col min="8456" max="8456" width="7.59765625" style="155" customWidth="1"/>
    <col min="8457" max="8457" width="4" style="155" customWidth="1"/>
    <col min="8458" max="8706" width="8.796875" style="155"/>
    <col min="8707" max="8708" width="8.09765625" style="155" customWidth="1"/>
    <col min="8709" max="8710" width="8.796875" style="155"/>
    <col min="8711" max="8711" width="4.296875" style="155" customWidth="1"/>
    <col min="8712" max="8712" width="7.59765625" style="155" customWidth="1"/>
    <col min="8713" max="8713" width="4" style="155" customWidth="1"/>
    <col min="8714" max="8962" width="8.796875" style="155"/>
    <col min="8963" max="8964" width="8.09765625" style="155" customWidth="1"/>
    <col min="8965" max="8966" width="8.796875" style="155"/>
    <col min="8967" max="8967" width="4.296875" style="155" customWidth="1"/>
    <col min="8968" max="8968" width="7.59765625" style="155" customWidth="1"/>
    <col min="8969" max="8969" width="4" style="155" customWidth="1"/>
    <col min="8970" max="9218" width="8.796875" style="155"/>
    <col min="9219" max="9220" width="8.09765625" style="155" customWidth="1"/>
    <col min="9221" max="9222" width="8.796875" style="155"/>
    <col min="9223" max="9223" width="4.296875" style="155" customWidth="1"/>
    <col min="9224" max="9224" width="7.59765625" style="155" customWidth="1"/>
    <col min="9225" max="9225" width="4" style="155" customWidth="1"/>
    <col min="9226" max="9474" width="8.796875" style="155"/>
    <col min="9475" max="9476" width="8.09765625" style="155" customWidth="1"/>
    <col min="9477" max="9478" width="8.796875" style="155"/>
    <col min="9479" max="9479" width="4.296875" style="155" customWidth="1"/>
    <col min="9480" max="9480" width="7.59765625" style="155" customWidth="1"/>
    <col min="9481" max="9481" width="4" style="155" customWidth="1"/>
    <col min="9482" max="9730" width="8.796875" style="155"/>
    <col min="9731" max="9732" width="8.09765625" style="155" customWidth="1"/>
    <col min="9733" max="9734" width="8.796875" style="155"/>
    <col min="9735" max="9735" width="4.296875" style="155" customWidth="1"/>
    <col min="9736" max="9736" width="7.59765625" style="155" customWidth="1"/>
    <col min="9737" max="9737" width="4" style="155" customWidth="1"/>
    <col min="9738" max="9986" width="8.796875" style="155"/>
    <col min="9987" max="9988" width="8.09765625" style="155" customWidth="1"/>
    <col min="9989" max="9990" width="8.796875" style="155"/>
    <col min="9991" max="9991" width="4.296875" style="155" customWidth="1"/>
    <col min="9992" max="9992" width="7.59765625" style="155" customWidth="1"/>
    <col min="9993" max="9993" width="4" style="155" customWidth="1"/>
    <col min="9994" max="10242" width="8.796875" style="155"/>
    <col min="10243" max="10244" width="8.09765625" style="155" customWidth="1"/>
    <col min="10245" max="10246" width="8.796875" style="155"/>
    <col min="10247" max="10247" width="4.296875" style="155" customWidth="1"/>
    <col min="10248" max="10248" width="7.59765625" style="155" customWidth="1"/>
    <col min="10249" max="10249" width="4" style="155" customWidth="1"/>
    <col min="10250" max="10498" width="8.796875" style="155"/>
    <col min="10499" max="10500" width="8.09765625" style="155" customWidth="1"/>
    <col min="10501" max="10502" width="8.796875" style="155"/>
    <col min="10503" max="10503" width="4.296875" style="155" customWidth="1"/>
    <col min="10504" max="10504" width="7.59765625" style="155" customWidth="1"/>
    <col min="10505" max="10505" width="4" style="155" customWidth="1"/>
    <col min="10506" max="10754" width="8.796875" style="155"/>
    <col min="10755" max="10756" width="8.09765625" style="155" customWidth="1"/>
    <col min="10757" max="10758" width="8.796875" style="155"/>
    <col min="10759" max="10759" width="4.296875" style="155" customWidth="1"/>
    <col min="10760" max="10760" width="7.59765625" style="155" customWidth="1"/>
    <col min="10761" max="10761" width="4" style="155" customWidth="1"/>
    <col min="10762" max="11010" width="8.796875" style="155"/>
    <col min="11011" max="11012" width="8.09765625" style="155" customWidth="1"/>
    <col min="11013" max="11014" width="8.796875" style="155"/>
    <col min="11015" max="11015" width="4.296875" style="155" customWidth="1"/>
    <col min="11016" max="11016" width="7.59765625" style="155" customWidth="1"/>
    <col min="11017" max="11017" width="4" style="155" customWidth="1"/>
    <col min="11018" max="11266" width="8.796875" style="155"/>
    <col min="11267" max="11268" width="8.09765625" style="155" customWidth="1"/>
    <col min="11269" max="11270" width="8.796875" style="155"/>
    <col min="11271" max="11271" width="4.296875" style="155" customWidth="1"/>
    <col min="11272" max="11272" width="7.59765625" style="155" customWidth="1"/>
    <col min="11273" max="11273" width="4" style="155" customWidth="1"/>
    <col min="11274" max="11522" width="8.796875" style="155"/>
    <col min="11523" max="11524" width="8.09765625" style="155" customWidth="1"/>
    <col min="11525" max="11526" width="8.796875" style="155"/>
    <col min="11527" max="11527" width="4.296875" style="155" customWidth="1"/>
    <col min="11528" max="11528" width="7.59765625" style="155" customWidth="1"/>
    <col min="11529" max="11529" width="4" style="155" customWidth="1"/>
    <col min="11530" max="11778" width="8.796875" style="155"/>
    <col min="11779" max="11780" width="8.09765625" style="155" customWidth="1"/>
    <col min="11781" max="11782" width="8.796875" style="155"/>
    <col min="11783" max="11783" width="4.296875" style="155" customWidth="1"/>
    <col min="11784" max="11784" width="7.59765625" style="155" customWidth="1"/>
    <col min="11785" max="11785" width="4" style="155" customWidth="1"/>
    <col min="11786" max="12034" width="8.796875" style="155"/>
    <col min="12035" max="12036" width="8.09765625" style="155" customWidth="1"/>
    <col min="12037" max="12038" width="8.796875" style="155"/>
    <col min="12039" max="12039" width="4.296875" style="155" customWidth="1"/>
    <col min="12040" max="12040" width="7.59765625" style="155" customWidth="1"/>
    <col min="12041" max="12041" width="4" style="155" customWidth="1"/>
    <col min="12042" max="12290" width="8.796875" style="155"/>
    <col min="12291" max="12292" width="8.09765625" style="155" customWidth="1"/>
    <col min="12293" max="12294" width="8.796875" style="155"/>
    <col min="12295" max="12295" width="4.296875" style="155" customWidth="1"/>
    <col min="12296" max="12296" width="7.59765625" style="155" customWidth="1"/>
    <col min="12297" max="12297" width="4" style="155" customWidth="1"/>
    <col min="12298" max="12546" width="8.796875" style="155"/>
    <col min="12547" max="12548" width="8.09765625" style="155" customWidth="1"/>
    <col min="12549" max="12550" width="8.796875" style="155"/>
    <col min="12551" max="12551" width="4.296875" style="155" customWidth="1"/>
    <col min="12552" max="12552" width="7.59765625" style="155" customWidth="1"/>
    <col min="12553" max="12553" width="4" style="155" customWidth="1"/>
    <col min="12554" max="12802" width="8.796875" style="155"/>
    <col min="12803" max="12804" width="8.09765625" style="155" customWidth="1"/>
    <col min="12805" max="12806" width="8.796875" style="155"/>
    <col min="12807" max="12807" width="4.296875" style="155" customWidth="1"/>
    <col min="12808" max="12808" width="7.59765625" style="155" customWidth="1"/>
    <col min="12809" max="12809" width="4" style="155" customWidth="1"/>
    <col min="12810" max="13058" width="8.796875" style="155"/>
    <col min="13059" max="13060" width="8.09765625" style="155" customWidth="1"/>
    <col min="13061" max="13062" width="8.796875" style="155"/>
    <col min="13063" max="13063" width="4.296875" style="155" customWidth="1"/>
    <col min="13064" max="13064" width="7.59765625" style="155" customWidth="1"/>
    <col min="13065" max="13065" width="4" style="155" customWidth="1"/>
    <col min="13066" max="13314" width="8.796875" style="155"/>
    <col min="13315" max="13316" width="8.09765625" style="155" customWidth="1"/>
    <col min="13317" max="13318" width="8.796875" style="155"/>
    <col min="13319" max="13319" width="4.296875" style="155" customWidth="1"/>
    <col min="13320" max="13320" width="7.59765625" style="155" customWidth="1"/>
    <col min="13321" max="13321" width="4" style="155" customWidth="1"/>
    <col min="13322" max="13570" width="8.796875" style="155"/>
    <col min="13571" max="13572" width="8.09765625" style="155" customWidth="1"/>
    <col min="13573" max="13574" width="8.796875" style="155"/>
    <col min="13575" max="13575" width="4.296875" style="155" customWidth="1"/>
    <col min="13576" max="13576" width="7.59765625" style="155" customWidth="1"/>
    <col min="13577" max="13577" width="4" style="155" customWidth="1"/>
    <col min="13578" max="13826" width="8.796875" style="155"/>
    <col min="13827" max="13828" width="8.09765625" style="155" customWidth="1"/>
    <col min="13829" max="13830" width="8.796875" style="155"/>
    <col min="13831" max="13831" width="4.296875" style="155" customWidth="1"/>
    <col min="13832" max="13832" width="7.59765625" style="155" customWidth="1"/>
    <col min="13833" max="13833" width="4" style="155" customWidth="1"/>
    <col min="13834" max="14082" width="8.796875" style="155"/>
    <col min="14083" max="14084" width="8.09765625" style="155" customWidth="1"/>
    <col min="14085" max="14086" width="8.796875" style="155"/>
    <col min="14087" max="14087" width="4.296875" style="155" customWidth="1"/>
    <col min="14088" max="14088" width="7.59765625" style="155" customWidth="1"/>
    <col min="14089" max="14089" width="4" style="155" customWidth="1"/>
    <col min="14090" max="14338" width="8.796875" style="155"/>
    <col min="14339" max="14340" width="8.09765625" style="155" customWidth="1"/>
    <col min="14341" max="14342" width="8.796875" style="155"/>
    <col min="14343" max="14343" width="4.296875" style="155" customWidth="1"/>
    <col min="14344" max="14344" width="7.59765625" style="155" customWidth="1"/>
    <col min="14345" max="14345" width="4" style="155" customWidth="1"/>
    <col min="14346" max="14594" width="8.796875" style="155"/>
    <col min="14595" max="14596" width="8.09765625" style="155" customWidth="1"/>
    <col min="14597" max="14598" width="8.796875" style="155"/>
    <col min="14599" max="14599" width="4.296875" style="155" customWidth="1"/>
    <col min="14600" max="14600" width="7.59765625" style="155" customWidth="1"/>
    <col min="14601" max="14601" width="4" style="155" customWidth="1"/>
    <col min="14602" max="14850" width="8.796875" style="155"/>
    <col min="14851" max="14852" width="8.09765625" style="155" customWidth="1"/>
    <col min="14853" max="14854" width="8.796875" style="155"/>
    <col min="14855" max="14855" width="4.296875" style="155" customWidth="1"/>
    <col min="14856" max="14856" width="7.59765625" style="155" customWidth="1"/>
    <col min="14857" max="14857" width="4" style="155" customWidth="1"/>
    <col min="14858" max="15106" width="8.796875" style="155"/>
    <col min="15107" max="15108" width="8.09765625" style="155" customWidth="1"/>
    <col min="15109" max="15110" width="8.796875" style="155"/>
    <col min="15111" max="15111" width="4.296875" style="155" customWidth="1"/>
    <col min="15112" max="15112" width="7.59765625" style="155" customWidth="1"/>
    <col min="15113" max="15113" width="4" style="155" customWidth="1"/>
    <col min="15114" max="15362" width="8.796875" style="155"/>
    <col min="15363" max="15364" width="8.09765625" style="155" customWidth="1"/>
    <col min="15365" max="15366" width="8.796875" style="155"/>
    <col min="15367" max="15367" width="4.296875" style="155" customWidth="1"/>
    <col min="15368" max="15368" width="7.59765625" style="155" customWidth="1"/>
    <col min="15369" max="15369" width="4" style="155" customWidth="1"/>
    <col min="15370" max="15618" width="8.796875" style="155"/>
    <col min="15619" max="15620" width="8.09765625" style="155" customWidth="1"/>
    <col min="15621" max="15622" width="8.796875" style="155"/>
    <col min="15623" max="15623" width="4.296875" style="155" customWidth="1"/>
    <col min="15624" max="15624" width="7.59765625" style="155" customWidth="1"/>
    <col min="15625" max="15625" width="4" style="155" customWidth="1"/>
    <col min="15626" max="15874" width="8.796875" style="155"/>
    <col min="15875" max="15876" width="8.09765625" style="155" customWidth="1"/>
    <col min="15877" max="15878" width="8.796875" style="155"/>
    <col min="15879" max="15879" width="4.296875" style="155" customWidth="1"/>
    <col min="15880" max="15880" width="7.59765625" style="155" customWidth="1"/>
    <col min="15881" max="15881" width="4" style="155" customWidth="1"/>
    <col min="15882" max="16130" width="8.796875" style="155"/>
    <col min="16131" max="16132" width="8.09765625" style="155" customWidth="1"/>
    <col min="16133" max="16134" width="8.796875" style="155"/>
    <col min="16135" max="16135" width="4.296875" style="155" customWidth="1"/>
    <col min="16136" max="16136" width="7.59765625" style="155" customWidth="1"/>
    <col min="16137" max="16137" width="4" style="155" customWidth="1"/>
    <col min="16138" max="16384" width="8.796875" style="155"/>
  </cols>
  <sheetData>
    <row r="1" spans="1:24" ht="21" customHeight="1">
      <c r="A1" s="155" t="s">
        <v>249</v>
      </c>
    </row>
    <row r="2" spans="1:24" ht="20.25" customHeight="1">
      <c r="R2" s="377"/>
      <c r="S2" s="377"/>
      <c r="T2" s="377"/>
      <c r="U2" s="377"/>
      <c r="V2" s="377"/>
      <c r="W2" s="377"/>
      <c r="X2" s="377"/>
    </row>
    <row r="3" spans="1:24" ht="20.25" customHeight="1">
      <c r="R3" s="488" t="str">
        <f>入力フォーム!B4</f>
        <v>令和〇年〇月〇日</v>
      </c>
      <c r="S3" s="488"/>
      <c r="T3" s="488"/>
      <c r="U3" s="488"/>
      <c r="V3" s="488"/>
      <c r="W3" s="488"/>
      <c r="X3" s="488"/>
    </row>
    <row r="4" spans="1:24" ht="20.25" customHeight="1"/>
    <row r="5" spans="1:24" ht="20.25" customHeight="1"/>
    <row r="6" spans="1:24" ht="20.25" customHeight="1">
      <c r="B6" s="155" t="s">
        <v>207</v>
      </c>
    </row>
    <row r="7" spans="1:24" ht="20.25" customHeight="1">
      <c r="C7" s="377" t="s">
        <v>211</v>
      </c>
      <c r="D7" s="377"/>
      <c r="E7" s="377"/>
      <c r="F7" s="377"/>
      <c r="G7" s="155" t="s">
        <v>212</v>
      </c>
    </row>
    <row r="8" spans="1:24" ht="36.6" customHeight="1">
      <c r="F8" s="158"/>
      <c r="M8" s="377" t="s">
        <v>56</v>
      </c>
      <c r="N8" s="377"/>
      <c r="P8" s="489">
        <f>入力フォーム!B7</f>
        <v>0</v>
      </c>
      <c r="Q8" s="489"/>
      <c r="R8" s="489"/>
      <c r="S8" s="489"/>
      <c r="T8" s="489"/>
      <c r="U8" s="489"/>
      <c r="V8" s="489"/>
      <c r="W8" s="489"/>
      <c r="X8" s="489"/>
    </row>
    <row r="9" spans="1:24" ht="20.25" customHeight="1">
      <c r="M9" s="377" t="s">
        <v>57</v>
      </c>
      <c r="N9" s="377"/>
      <c r="P9" s="489">
        <f>入力フォーム!B8</f>
        <v>0</v>
      </c>
      <c r="Q9" s="489"/>
      <c r="R9" s="489"/>
      <c r="S9" s="489"/>
      <c r="T9" s="489"/>
      <c r="U9" s="489"/>
      <c r="V9" s="489"/>
      <c r="W9" s="489"/>
      <c r="X9" s="489"/>
    </row>
    <row r="10" spans="1:24" ht="20.25" customHeight="1">
      <c r="M10" s="377"/>
      <c r="N10" s="377"/>
      <c r="P10" s="489">
        <f>入力フォーム!B9</f>
        <v>0</v>
      </c>
      <c r="Q10" s="489"/>
      <c r="R10" s="489"/>
      <c r="S10" s="489"/>
      <c r="T10" s="489"/>
      <c r="U10" s="489"/>
      <c r="V10" s="489"/>
      <c r="W10" s="489"/>
      <c r="X10" s="489"/>
    </row>
    <row r="11" spans="1:24" ht="20.25" customHeight="1">
      <c r="N11" s="382" t="s">
        <v>58</v>
      </c>
      <c r="O11" s="382"/>
      <c r="P11" s="382"/>
      <c r="Q11" s="382"/>
      <c r="R11" s="382"/>
      <c r="S11" s="382"/>
      <c r="T11" s="382"/>
      <c r="U11" s="382"/>
      <c r="V11" s="382"/>
      <c r="W11" s="382"/>
      <c r="X11" s="160"/>
    </row>
    <row r="12" spans="1:24" ht="20.25" customHeight="1"/>
    <row r="13" spans="1:24" ht="20.25" customHeight="1">
      <c r="A13" s="280" t="str">
        <f>入力フォーム!B5</f>
        <v>令和８年度</v>
      </c>
      <c r="B13" s="280"/>
      <c r="C13" s="280"/>
      <c r="D13" s="280"/>
      <c r="E13" s="280"/>
      <c r="F13" s="280"/>
      <c r="G13" s="280"/>
      <c r="H13" s="280"/>
      <c r="I13" s="280"/>
      <c r="J13" s="280"/>
      <c r="K13" s="280"/>
      <c r="L13" s="280"/>
      <c r="M13" s="280"/>
      <c r="N13" s="280"/>
      <c r="O13" s="280"/>
      <c r="P13" s="280"/>
      <c r="Q13" s="280"/>
      <c r="R13" s="280"/>
      <c r="S13" s="280"/>
      <c r="T13" s="280"/>
      <c r="U13" s="280"/>
      <c r="V13" s="280"/>
      <c r="W13" s="280"/>
      <c r="X13" s="280"/>
    </row>
    <row r="14" spans="1:24" ht="20.25" customHeight="1">
      <c r="A14" s="384" t="s">
        <v>222</v>
      </c>
      <c r="B14" s="384"/>
      <c r="C14" s="384"/>
      <c r="D14" s="384"/>
      <c r="E14" s="384"/>
      <c r="F14" s="384"/>
      <c r="G14" s="384"/>
      <c r="H14" s="384"/>
      <c r="I14" s="384"/>
      <c r="J14" s="384"/>
      <c r="K14" s="384"/>
      <c r="L14" s="384"/>
      <c r="M14" s="384"/>
      <c r="N14" s="384"/>
      <c r="O14" s="384"/>
      <c r="P14" s="384"/>
      <c r="Q14" s="384"/>
      <c r="R14" s="384"/>
      <c r="S14" s="384"/>
      <c r="T14" s="384"/>
      <c r="U14" s="384"/>
      <c r="V14" s="384"/>
      <c r="W14" s="384"/>
      <c r="X14" s="384"/>
    </row>
    <row r="15" spans="1:24" ht="20.25" customHeight="1"/>
    <row r="16" spans="1:24" s="161" customFormat="1" ht="42" customHeight="1">
      <c r="A16" s="385" t="s">
        <v>223</v>
      </c>
      <c r="B16" s="385"/>
      <c r="C16" s="385"/>
      <c r="D16" s="385"/>
      <c r="E16" s="385"/>
      <c r="F16" s="385"/>
      <c r="G16" s="385"/>
      <c r="H16" s="385"/>
      <c r="I16" s="385"/>
      <c r="J16" s="385"/>
      <c r="K16" s="385"/>
      <c r="L16" s="385"/>
      <c r="M16" s="385"/>
      <c r="N16" s="385"/>
      <c r="O16" s="385"/>
      <c r="P16" s="385"/>
      <c r="Q16" s="385"/>
      <c r="R16" s="385"/>
      <c r="S16" s="385"/>
      <c r="T16" s="385"/>
      <c r="U16" s="385"/>
      <c r="V16" s="385"/>
      <c r="W16" s="385"/>
      <c r="X16" s="385"/>
    </row>
    <row r="17" spans="1:25" ht="21" customHeight="1"/>
    <row r="18" spans="1:25" ht="21" customHeight="1">
      <c r="A18" s="377" t="s">
        <v>60</v>
      </c>
      <c r="B18" s="377"/>
      <c r="C18" s="377"/>
      <c r="D18" s="377"/>
      <c r="E18" s="377"/>
      <c r="F18" s="377"/>
      <c r="G18" s="377"/>
      <c r="H18" s="377"/>
      <c r="I18" s="377"/>
      <c r="J18" s="377"/>
      <c r="K18" s="377"/>
      <c r="L18" s="377"/>
      <c r="M18" s="377"/>
      <c r="N18" s="377"/>
      <c r="O18" s="377"/>
      <c r="P18" s="377"/>
      <c r="Q18" s="377"/>
      <c r="R18" s="377"/>
      <c r="S18" s="377"/>
      <c r="T18" s="377"/>
      <c r="U18" s="377"/>
      <c r="V18" s="377"/>
      <c r="W18" s="377"/>
      <c r="X18" s="377"/>
    </row>
    <row r="19" spans="1:25" ht="21" customHeight="1"/>
    <row r="20" spans="1:25" ht="21" customHeight="1">
      <c r="A20" s="158">
        <v>1</v>
      </c>
      <c r="B20" s="155" t="s">
        <v>61</v>
      </c>
      <c r="H20" s="376" t="s">
        <v>62</v>
      </c>
      <c r="I20" s="376"/>
      <c r="J20" s="376"/>
      <c r="K20" s="376"/>
      <c r="L20" s="376"/>
      <c r="N20" s="379">
        <f>入力フォーム!B11</f>
        <v>0</v>
      </c>
      <c r="O20" s="379"/>
      <c r="P20" s="379"/>
      <c r="Q20" s="379"/>
      <c r="R20" s="379"/>
      <c r="S20" s="379"/>
      <c r="T20" s="379"/>
      <c r="U20" s="379"/>
      <c r="V20" s="379"/>
      <c r="W20" s="379"/>
      <c r="X20" s="379"/>
    </row>
    <row r="21" spans="1:25" ht="21" customHeight="1">
      <c r="A21" s="158"/>
      <c r="H21" s="376" t="s">
        <v>215</v>
      </c>
      <c r="I21" s="376"/>
      <c r="J21" s="376"/>
      <c r="K21" s="376"/>
      <c r="L21" s="376"/>
      <c r="N21" s="165">
        <f>入力フォーム!B13</f>
        <v>0</v>
      </c>
      <c r="O21" s="165"/>
      <c r="P21" s="165"/>
      <c r="Q21" s="165"/>
      <c r="R21" s="165"/>
      <c r="S21" s="165"/>
      <c r="T21" s="165"/>
      <c r="U21" s="165"/>
      <c r="V21" s="165"/>
      <c r="W21" s="165"/>
      <c r="X21" s="165"/>
    </row>
    <row r="22" spans="1:25" ht="21" customHeight="1">
      <c r="A22" s="158"/>
      <c r="H22" s="376" t="s">
        <v>63</v>
      </c>
      <c r="I22" s="376"/>
      <c r="J22" s="376"/>
      <c r="K22" s="376"/>
      <c r="L22" s="376"/>
      <c r="N22" s="165">
        <f>入力フォーム!B14</f>
        <v>0</v>
      </c>
      <c r="O22" s="165"/>
      <c r="P22" s="165"/>
      <c r="Q22" s="165"/>
      <c r="R22" s="165"/>
      <c r="S22" s="165"/>
      <c r="T22" s="165"/>
      <c r="U22" s="165"/>
      <c r="V22" s="165"/>
      <c r="W22" s="165"/>
      <c r="X22" s="165"/>
    </row>
    <row r="23" spans="1:25" ht="21" customHeight="1">
      <c r="A23" s="158"/>
      <c r="H23" s="376" t="s">
        <v>64</v>
      </c>
      <c r="I23" s="376"/>
      <c r="J23" s="376"/>
      <c r="K23" s="376"/>
      <c r="L23" s="376"/>
      <c r="N23" s="165">
        <f>入力フォーム!B15</f>
        <v>0</v>
      </c>
      <c r="O23" s="165"/>
      <c r="P23" s="165"/>
      <c r="Q23" s="165"/>
      <c r="R23" s="165"/>
      <c r="S23" s="165"/>
      <c r="T23" s="165"/>
      <c r="U23" s="165"/>
      <c r="V23" s="165"/>
      <c r="W23" s="165"/>
      <c r="X23" s="165"/>
    </row>
    <row r="24" spans="1:25" ht="21" customHeight="1">
      <c r="A24" s="158"/>
      <c r="H24" s="376" t="s">
        <v>65</v>
      </c>
      <c r="I24" s="376"/>
      <c r="J24" s="376"/>
      <c r="K24" s="376"/>
      <c r="L24" s="376"/>
      <c r="N24" s="165">
        <f>入力フォーム!B16</f>
        <v>0</v>
      </c>
      <c r="O24" s="165"/>
      <c r="P24" s="165"/>
      <c r="Q24" s="165"/>
      <c r="R24" s="165"/>
      <c r="S24" s="165"/>
      <c r="T24" s="165"/>
      <c r="U24" s="165"/>
      <c r="V24" s="165"/>
      <c r="W24" s="165"/>
      <c r="X24" s="165"/>
    </row>
    <row r="25" spans="1:25" ht="21" customHeight="1">
      <c r="A25" s="158"/>
      <c r="H25" s="376" t="s">
        <v>442</v>
      </c>
      <c r="I25" s="376"/>
      <c r="J25" s="376"/>
      <c r="K25" s="376"/>
      <c r="L25" s="376"/>
      <c r="N25" s="165">
        <f>入力フォーム!B17</f>
        <v>0</v>
      </c>
      <c r="O25" s="165"/>
      <c r="P25" s="165"/>
      <c r="Q25" s="165"/>
      <c r="R25" s="165"/>
      <c r="S25" s="165"/>
      <c r="T25" s="165"/>
      <c r="U25" s="165"/>
      <c r="V25" s="165"/>
      <c r="W25" s="165"/>
      <c r="X25" s="165"/>
    </row>
    <row r="26" spans="1:25" ht="21" customHeight="1">
      <c r="A26" s="158"/>
      <c r="H26" s="376" t="s">
        <v>116</v>
      </c>
      <c r="I26" s="376"/>
      <c r="J26" s="376"/>
      <c r="K26" s="376"/>
      <c r="L26" s="376"/>
      <c r="N26" s="165">
        <f>入力フォーム!B18</f>
        <v>0</v>
      </c>
      <c r="O26" s="165"/>
      <c r="P26" s="165"/>
      <c r="Q26" s="165"/>
      <c r="R26" s="165"/>
      <c r="S26" s="165"/>
      <c r="T26" s="165"/>
      <c r="U26" s="165"/>
      <c r="V26" s="165"/>
      <c r="W26" s="165"/>
      <c r="X26" s="165"/>
    </row>
    <row r="27" spans="1:25" ht="10.5" customHeight="1">
      <c r="A27" s="158"/>
    </row>
    <row r="28" spans="1:25" ht="21" customHeight="1">
      <c r="A28" s="158">
        <v>2</v>
      </c>
      <c r="B28" s="155" t="s">
        <v>224</v>
      </c>
      <c r="I28" s="169"/>
      <c r="J28" s="169"/>
      <c r="K28" s="169"/>
      <c r="L28" s="169"/>
      <c r="M28" s="169"/>
      <c r="N28" s="169"/>
      <c r="O28" s="169"/>
      <c r="P28" s="169"/>
      <c r="Q28" s="169"/>
      <c r="R28" s="169"/>
      <c r="S28" s="169"/>
      <c r="T28" s="169"/>
      <c r="U28" s="169"/>
      <c r="V28" s="169"/>
      <c r="W28" s="169"/>
      <c r="X28" s="169"/>
      <c r="Y28" s="169"/>
    </row>
    <row r="29" spans="1:25" ht="21" customHeight="1">
      <c r="A29" s="158"/>
      <c r="B29" s="492"/>
      <c r="C29" s="492"/>
      <c r="D29" s="492"/>
      <c r="E29" s="492"/>
      <c r="F29" s="492"/>
      <c r="G29" s="492"/>
      <c r="H29" s="492"/>
      <c r="I29" s="492"/>
      <c r="J29" s="492"/>
      <c r="K29" s="492"/>
      <c r="L29" s="492"/>
      <c r="M29" s="492"/>
      <c r="N29" s="492"/>
      <c r="O29" s="492"/>
      <c r="P29" s="492"/>
      <c r="Q29" s="492"/>
      <c r="R29" s="492"/>
      <c r="S29" s="492"/>
      <c r="T29" s="492"/>
      <c r="U29" s="492"/>
      <c r="V29" s="492"/>
      <c r="W29" s="492"/>
      <c r="X29" s="492"/>
      <c r="Y29" s="171"/>
    </row>
    <row r="30" spans="1:25" ht="21" customHeight="1">
      <c r="A30" s="158"/>
      <c r="B30" s="492"/>
      <c r="C30" s="492"/>
      <c r="D30" s="492"/>
      <c r="E30" s="492"/>
      <c r="F30" s="492"/>
      <c r="G30" s="492"/>
      <c r="H30" s="492"/>
      <c r="I30" s="492"/>
      <c r="J30" s="492"/>
      <c r="K30" s="492"/>
      <c r="L30" s="492"/>
      <c r="M30" s="492"/>
      <c r="N30" s="492"/>
      <c r="O30" s="492"/>
      <c r="P30" s="492"/>
      <c r="Q30" s="492"/>
      <c r="R30" s="492"/>
      <c r="S30" s="492"/>
      <c r="T30" s="492"/>
      <c r="U30" s="492"/>
      <c r="V30" s="492"/>
      <c r="W30" s="492"/>
      <c r="X30" s="492"/>
      <c r="Y30" s="171"/>
    </row>
    <row r="31" spans="1:25" ht="10.5" customHeight="1">
      <c r="A31" s="158"/>
      <c r="I31" s="168"/>
      <c r="J31" s="168"/>
      <c r="K31" s="168"/>
      <c r="L31" s="168"/>
    </row>
    <row r="32" spans="1:25" ht="21" customHeight="1">
      <c r="A32" s="158">
        <v>3</v>
      </c>
      <c r="B32" s="155" t="s">
        <v>225</v>
      </c>
      <c r="I32" s="169"/>
      <c r="J32" s="169"/>
      <c r="K32" s="169"/>
      <c r="L32" s="169"/>
      <c r="M32" s="169"/>
      <c r="N32" s="169"/>
      <c r="O32" s="169"/>
      <c r="P32" s="169"/>
      <c r="Q32" s="169"/>
      <c r="R32" s="169"/>
      <c r="S32" s="169"/>
      <c r="T32" s="169"/>
      <c r="U32" s="169"/>
      <c r="V32" s="169"/>
      <c r="W32" s="169"/>
      <c r="X32" s="169"/>
      <c r="Y32" s="169"/>
    </row>
    <row r="33" spans="1:25" ht="21" customHeight="1">
      <c r="A33" s="158"/>
      <c r="B33" s="492"/>
      <c r="C33" s="492"/>
      <c r="D33" s="492"/>
      <c r="E33" s="492"/>
      <c r="F33" s="492"/>
      <c r="G33" s="492"/>
      <c r="H33" s="492"/>
      <c r="I33" s="492"/>
      <c r="J33" s="492"/>
      <c r="K33" s="492"/>
      <c r="L33" s="492"/>
      <c r="M33" s="492"/>
      <c r="N33" s="492"/>
      <c r="O33" s="492"/>
      <c r="P33" s="492"/>
      <c r="Q33" s="492"/>
      <c r="R33" s="492"/>
      <c r="S33" s="492"/>
      <c r="T33" s="492"/>
      <c r="U33" s="492"/>
      <c r="V33" s="492"/>
      <c r="W33" s="492"/>
      <c r="X33" s="492"/>
      <c r="Y33" s="171"/>
    </row>
    <row r="34" spans="1:25" ht="21" customHeight="1">
      <c r="A34" s="158"/>
      <c r="B34" s="492"/>
      <c r="C34" s="492"/>
      <c r="D34" s="492"/>
      <c r="E34" s="492"/>
      <c r="F34" s="492"/>
      <c r="G34" s="492"/>
      <c r="H34" s="492"/>
      <c r="I34" s="492"/>
      <c r="J34" s="492"/>
      <c r="K34" s="492"/>
      <c r="L34" s="492"/>
      <c r="M34" s="492"/>
      <c r="N34" s="492"/>
      <c r="O34" s="492"/>
      <c r="P34" s="492"/>
      <c r="Q34" s="492"/>
      <c r="R34" s="492"/>
      <c r="S34" s="492"/>
      <c r="T34" s="492"/>
      <c r="U34" s="492"/>
      <c r="V34" s="492"/>
      <c r="W34" s="492"/>
      <c r="X34" s="492"/>
      <c r="Y34" s="171"/>
    </row>
    <row r="35" spans="1:25" ht="10.5" customHeight="1">
      <c r="A35" s="158"/>
    </row>
    <row r="36" spans="1:25" ht="21" customHeight="1">
      <c r="A36" s="158">
        <v>4</v>
      </c>
      <c r="B36" s="155" t="s">
        <v>226</v>
      </c>
      <c r="I36" s="155" t="s">
        <v>69</v>
      </c>
    </row>
    <row r="37" spans="1:25" ht="10.5" customHeight="1">
      <c r="A37" s="158"/>
    </row>
    <row r="38" spans="1:25" ht="21" customHeight="1">
      <c r="A38" s="158">
        <v>5</v>
      </c>
      <c r="B38" s="155" t="s">
        <v>71</v>
      </c>
    </row>
    <row r="39" spans="1:25" ht="21" customHeight="1"/>
    <row r="40" spans="1:25" ht="21" customHeight="1"/>
    <row r="41" spans="1:25" ht="21" customHeight="1"/>
    <row r="42" spans="1:25" ht="21" customHeight="1"/>
    <row r="43" spans="1:25" ht="21" customHeight="1"/>
    <row r="44" spans="1:25" ht="21" customHeight="1"/>
    <row r="45" spans="1:25" ht="21" customHeight="1"/>
    <row r="46" spans="1:25" ht="21" customHeight="1"/>
    <row r="47" spans="1:25" ht="21" customHeight="1"/>
    <row r="48" spans="1:25" ht="21" customHeight="1"/>
    <row r="49" ht="21" customHeight="1"/>
    <row r="50" ht="21" customHeight="1"/>
    <row r="51" ht="21" customHeight="1"/>
    <row r="52" ht="21" customHeight="1"/>
    <row r="53" ht="21" customHeight="1"/>
    <row r="54" ht="21" customHeight="1"/>
    <row r="55" ht="21" customHeight="1"/>
  </sheetData>
  <mergeCells count="24">
    <mergeCell ref="N11:W11"/>
    <mergeCell ref="M8:N8"/>
    <mergeCell ref="P8:X8"/>
    <mergeCell ref="P9:X9"/>
    <mergeCell ref="P10:X10"/>
    <mergeCell ref="R2:X2"/>
    <mergeCell ref="R3:X3"/>
    <mergeCell ref="C7:F7"/>
    <mergeCell ref="M9:N9"/>
    <mergeCell ref="M10:N10"/>
    <mergeCell ref="A13:X13"/>
    <mergeCell ref="A14:X14"/>
    <mergeCell ref="A16:X16"/>
    <mergeCell ref="A18:X18"/>
    <mergeCell ref="H20:L20"/>
    <mergeCell ref="N20:X20"/>
    <mergeCell ref="H21:L21"/>
    <mergeCell ref="H22:L22"/>
    <mergeCell ref="H23:L23"/>
    <mergeCell ref="B29:X30"/>
    <mergeCell ref="B33:X34"/>
    <mergeCell ref="H24:L24"/>
    <mergeCell ref="H25:L25"/>
    <mergeCell ref="H26:L26"/>
  </mergeCells>
  <phoneticPr fontId="2"/>
  <printOptions horizontalCentered="1"/>
  <pageMargins left="0.98425196850393704" right="0.98425196850393704" top="0.78740157480314965" bottom="0.78740157480314965" header="0.51181102362204722" footer="0.51181102362204722"/>
  <pageSetup paperSize="9" scale="73"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E8245-744C-4586-B410-ECE57E99D8DC}">
  <sheetPr>
    <tabColor theme="8"/>
    <pageSetUpPr fitToPage="1"/>
  </sheetPr>
  <dimension ref="A1:Y48"/>
  <sheetViews>
    <sheetView showGridLines="0" showZeros="0" view="pageBreakPreview" zoomScale="130" zoomScaleNormal="80" zoomScaleSheetLayoutView="130" workbookViewId="0">
      <selection activeCell="AA14" sqref="AA14"/>
    </sheetView>
  </sheetViews>
  <sheetFormatPr defaultRowHeight="13.2"/>
  <cols>
    <col min="1" max="1" width="3.3984375" style="156" customWidth="1"/>
    <col min="2" max="7" width="3" style="156" customWidth="1"/>
    <col min="8" max="12" width="3.69921875" style="156" customWidth="1"/>
    <col min="13" max="24" width="3" style="156" customWidth="1"/>
    <col min="25" max="258" width="8.796875" style="156"/>
    <col min="259" max="260" width="8.09765625" style="156" customWidth="1"/>
    <col min="261" max="262" width="8.796875" style="156"/>
    <col min="263" max="263" width="4.296875" style="156" customWidth="1"/>
    <col min="264" max="264" width="7.59765625" style="156" customWidth="1"/>
    <col min="265" max="265" width="4" style="156" customWidth="1"/>
    <col min="266" max="514" width="8.796875" style="156"/>
    <col min="515" max="516" width="8.09765625" style="156" customWidth="1"/>
    <col min="517" max="518" width="8.796875" style="156"/>
    <col min="519" max="519" width="4.296875" style="156" customWidth="1"/>
    <col min="520" max="520" width="7.59765625" style="156" customWidth="1"/>
    <col min="521" max="521" width="4" style="156" customWidth="1"/>
    <col min="522" max="770" width="8.796875" style="156"/>
    <col min="771" max="772" width="8.09765625" style="156" customWidth="1"/>
    <col min="773" max="774" width="8.796875" style="156"/>
    <col min="775" max="775" width="4.296875" style="156" customWidth="1"/>
    <col min="776" max="776" width="7.59765625" style="156" customWidth="1"/>
    <col min="777" max="777" width="4" style="156" customWidth="1"/>
    <col min="778" max="1026" width="8.796875" style="156"/>
    <col min="1027" max="1028" width="8.09765625" style="156" customWidth="1"/>
    <col min="1029" max="1030" width="8.796875" style="156"/>
    <col min="1031" max="1031" width="4.296875" style="156" customWidth="1"/>
    <col min="1032" max="1032" width="7.59765625" style="156" customWidth="1"/>
    <col min="1033" max="1033" width="4" style="156" customWidth="1"/>
    <col min="1034" max="1282" width="8.796875" style="156"/>
    <col min="1283" max="1284" width="8.09765625" style="156" customWidth="1"/>
    <col min="1285" max="1286" width="8.796875" style="156"/>
    <col min="1287" max="1287" width="4.296875" style="156" customWidth="1"/>
    <col min="1288" max="1288" width="7.59765625" style="156" customWidth="1"/>
    <col min="1289" max="1289" width="4" style="156" customWidth="1"/>
    <col min="1290" max="1538" width="8.796875" style="156"/>
    <col min="1539" max="1540" width="8.09765625" style="156" customWidth="1"/>
    <col min="1541" max="1542" width="8.796875" style="156"/>
    <col min="1543" max="1543" width="4.296875" style="156" customWidth="1"/>
    <col min="1544" max="1544" width="7.59765625" style="156" customWidth="1"/>
    <col min="1545" max="1545" width="4" style="156" customWidth="1"/>
    <col min="1546" max="1794" width="8.796875" style="156"/>
    <col min="1795" max="1796" width="8.09765625" style="156" customWidth="1"/>
    <col min="1797" max="1798" width="8.796875" style="156"/>
    <col min="1799" max="1799" width="4.296875" style="156" customWidth="1"/>
    <col min="1800" max="1800" width="7.59765625" style="156" customWidth="1"/>
    <col min="1801" max="1801" width="4" style="156" customWidth="1"/>
    <col min="1802" max="2050" width="8.796875" style="156"/>
    <col min="2051" max="2052" width="8.09765625" style="156" customWidth="1"/>
    <col min="2053" max="2054" width="8.796875" style="156"/>
    <col min="2055" max="2055" width="4.296875" style="156" customWidth="1"/>
    <col min="2056" max="2056" width="7.59765625" style="156" customWidth="1"/>
    <col min="2057" max="2057" width="4" style="156" customWidth="1"/>
    <col min="2058" max="2306" width="8.796875" style="156"/>
    <col min="2307" max="2308" width="8.09765625" style="156" customWidth="1"/>
    <col min="2309" max="2310" width="8.796875" style="156"/>
    <col min="2311" max="2311" width="4.296875" style="156" customWidth="1"/>
    <col min="2312" max="2312" width="7.59765625" style="156" customWidth="1"/>
    <col min="2313" max="2313" width="4" style="156" customWidth="1"/>
    <col min="2314" max="2562" width="8.796875" style="156"/>
    <col min="2563" max="2564" width="8.09765625" style="156" customWidth="1"/>
    <col min="2565" max="2566" width="8.796875" style="156"/>
    <col min="2567" max="2567" width="4.296875" style="156" customWidth="1"/>
    <col min="2568" max="2568" width="7.59765625" style="156" customWidth="1"/>
    <col min="2569" max="2569" width="4" style="156" customWidth="1"/>
    <col min="2570" max="2818" width="8.796875" style="156"/>
    <col min="2819" max="2820" width="8.09765625" style="156" customWidth="1"/>
    <col min="2821" max="2822" width="8.796875" style="156"/>
    <col min="2823" max="2823" width="4.296875" style="156" customWidth="1"/>
    <col min="2824" max="2824" width="7.59765625" style="156" customWidth="1"/>
    <col min="2825" max="2825" width="4" style="156" customWidth="1"/>
    <col min="2826" max="3074" width="8.796875" style="156"/>
    <col min="3075" max="3076" width="8.09765625" style="156" customWidth="1"/>
    <col min="3077" max="3078" width="8.796875" style="156"/>
    <col min="3079" max="3079" width="4.296875" style="156" customWidth="1"/>
    <col min="3080" max="3080" width="7.59765625" style="156" customWidth="1"/>
    <col min="3081" max="3081" width="4" style="156" customWidth="1"/>
    <col min="3082" max="3330" width="8.796875" style="156"/>
    <col min="3331" max="3332" width="8.09765625" style="156" customWidth="1"/>
    <col min="3333" max="3334" width="8.796875" style="156"/>
    <col min="3335" max="3335" width="4.296875" style="156" customWidth="1"/>
    <col min="3336" max="3336" width="7.59765625" style="156" customWidth="1"/>
    <col min="3337" max="3337" width="4" style="156" customWidth="1"/>
    <col min="3338" max="3586" width="8.796875" style="156"/>
    <col min="3587" max="3588" width="8.09765625" style="156" customWidth="1"/>
    <col min="3589" max="3590" width="8.796875" style="156"/>
    <col min="3591" max="3591" width="4.296875" style="156" customWidth="1"/>
    <col min="3592" max="3592" width="7.59765625" style="156" customWidth="1"/>
    <col min="3593" max="3593" width="4" style="156" customWidth="1"/>
    <col min="3594" max="3842" width="8.796875" style="156"/>
    <col min="3843" max="3844" width="8.09765625" style="156" customWidth="1"/>
    <col min="3845" max="3846" width="8.796875" style="156"/>
    <col min="3847" max="3847" width="4.296875" style="156" customWidth="1"/>
    <col min="3848" max="3848" width="7.59765625" style="156" customWidth="1"/>
    <col min="3849" max="3849" width="4" style="156" customWidth="1"/>
    <col min="3850" max="4098" width="8.796875" style="156"/>
    <col min="4099" max="4100" width="8.09765625" style="156" customWidth="1"/>
    <col min="4101" max="4102" width="8.796875" style="156"/>
    <col min="4103" max="4103" width="4.296875" style="156" customWidth="1"/>
    <col min="4104" max="4104" width="7.59765625" style="156" customWidth="1"/>
    <col min="4105" max="4105" width="4" style="156" customWidth="1"/>
    <col min="4106" max="4354" width="8.796875" style="156"/>
    <col min="4355" max="4356" width="8.09765625" style="156" customWidth="1"/>
    <col min="4357" max="4358" width="8.796875" style="156"/>
    <col min="4359" max="4359" width="4.296875" style="156" customWidth="1"/>
    <col min="4360" max="4360" width="7.59765625" style="156" customWidth="1"/>
    <col min="4361" max="4361" width="4" style="156" customWidth="1"/>
    <col min="4362" max="4610" width="8.796875" style="156"/>
    <col min="4611" max="4612" width="8.09765625" style="156" customWidth="1"/>
    <col min="4613" max="4614" width="8.796875" style="156"/>
    <col min="4615" max="4615" width="4.296875" style="156" customWidth="1"/>
    <col min="4616" max="4616" width="7.59765625" style="156" customWidth="1"/>
    <col min="4617" max="4617" width="4" style="156" customWidth="1"/>
    <col min="4618" max="4866" width="8.796875" style="156"/>
    <col min="4867" max="4868" width="8.09765625" style="156" customWidth="1"/>
    <col min="4869" max="4870" width="8.796875" style="156"/>
    <col min="4871" max="4871" width="4.296875" style="156" customWidth="1"/>
    <col min="4872" max="4872" width="7.59765625" style="156" customWidth="1"/>
    <col min="4873" max="4873" width="4" style="156" customWidth="1"/>
    <col min="4874" max="5122" width="8.796875" style="156"/>
    <col min="5123" max="5124" width="8.09765625" style="156" customWidth="1"/>
    <col min="5125" max="5126" width="8.796875" style="156"/>
    <col min="5127" max="5127" width="4.296875" style="156" customWidth="1"/>
    <col min="5128" max="5128" width="7.59765625" style="156" customWidth="1"/>
    <col min="5129" max="5129" width="4" style="156" customWidth="1"/>
    <col min="5130" max="5378" width="8.796875" style="156"/>
    <col min="5379" max="5380" width="8.09765625" style="156" customWidth="1"/>
    <col min="5381" max="5382" width="8.796875" style="156"/>
    <col min="5383" max="5383" width="4.296875" style="156" customWidth="1"/>
    <col min="5384" max="5384" width="7.59765625" style="156" customWidth="1"/>
    <col min="5385" max="5385" width="4" style="156" customWidth="1"/>
    <col min="5386" max="5634" width="8.796875" style="156"/>
    <col min="5635" max="5636" width="8.09765625" style="156" customWidth="1"/>
    <col min="5637" max="5638" width="8.796875" style="156"/>
    <col min="5639" max="5639" width="4.296875" style="156" customWidth="1"/>
    <col min="5640" max="5640" width="7.59765625" style="156" customWidth="1"/>
    <col min="5641" max="5641" width="4" style="156" customWidth="1"/>
    <col min="5642" max="5890" width="8.796875" style="156"/>
    <col min="5891" max="5892" width="8.09765625" style="156" customWidth="1"/>
    <col min="5893" max="5894" width="8.796875" style="156"/>
    <col min="5895" max="5895" width="4.296875" style="156" customWidth="1"/>
    <col min="5896" max="5896" width="7.59765625" style="156" customWidth="1"/>
    <col min="5897" max="5897" width="4" style="156" customWidth="1"/>
    <col min="5898" max="6146" width="8.796875" style="156"/>
    <col min="6147" max="6148" width="8.09765625" style="156" customWidth="1"/>
    <col min="6149" max="6150" width="8.796875" style="156"/>
    <col min="6151" max="6151" width="4.296875" style="156" customWidth="1"/>
    <col min="6152" max="6152" width="7.59765625" style="156" customWidth="1"/>
    <col min="6153" max="6153" width="4" style="156" customWidth="1"/>
    <col min="6154" max="6402" width="8.796875" style="156"/>
    <col min="6403" max="6404" width="8.09765625" style="156" customWidth="1"/>
    <col min="6405" max="6406" width="8.796875" style="156"/>
    <col min="6407" max="6407" width="4.296875" style="156" customWidth="1"/>
    <col min="6408" max="6408" width="7.59765625" style="156" customWidth="1"/>
    <col min="6409" max="6409" width="4" style="156" customWidth="1"/>
    <col min="6410" max="6658" width="8.796875" style="156"/>
    <col min="6659" max="6660" width="8.09765625" style="156" customWidth="1"/>
    <col min="6661" max="6662" width="8.796875" style="156"/>
    <col min="6663" max="6663" width="4.296875" style="156" customWidth="1"/>
    <col min="6664" max="6664" width="7.59765625" style="156" customWidth="1"/>
    <col min="6665" max="6665" width="4" style="156" customWidth="1"/>
    <col min="6666" max="6914" width="8.796875" style="156"/>
    <col min="6915" max="6916" width="8.09765625" style="156" customWidth="1"/>
    <col min="6917" max="6918" width="8.796875" style="156"/>
    <col min="6919" max="6919" width="4.296875" style="156" customWidth="1"/>
    <col min="6920" max="6920" width="7.59765625" style="156" customWidth="1"/>
    <col min="6921" max="6921" width="4" style="156" customWidth="1"/>
    <col min="6922" max="7170" width="8.796875" style="156"/>
    <col min="7171" max="7172" width="8.09765625" style="156" customWidth="1"/>
    <col min="7173" max="7174" width="8.796875" style="156"/>
    <col min="7175" max="7175" width="4.296875" style="156" customWidth="1"/>
    <col min="7176" max="7176" width="7.59765625" style="156" customWidth="1"/>
    <col min="7177" max="7177" width="4" style="156" customWidth="1"/>
    <col min="7178" max="7426" width="8.796875" style="156"/>
    <col min="7427" max="7428" width="8.09765625" style="156" customWidth="1"/>
    <col min="7429" max="7430" width="8.796875" style="156"/>
    <col min="7431" max="7431" width="4.296875" style="156" customWidth="1"/>
    <col min="7432" max="7432" width="7.59765625" style="156" customWidth="1"/>
    <col min="7433" max="7433" width="4" style="156" customWidth="1"/>
    <col min="7434" max="7682" width="8.796875" style="156"/>
    <col min="7683" max="7684" width="8.09765625" style="156" customWidth="1"/>
    <col min="7685" max="7686" width="8.796875" style="156"/>
    <col min="7687" max="7687" width="4.296875" style="156" customWidth="1"/>
    <col min="7688" max="7688" width="7.59765625" style="156" customWidth="1"/>
    <col min="7689" max="7689" width="4" style="156" customWidth="1"/>
    <col min="7690" max="7938" width="8.796875" style="156"/>
    <col min="7939" max="7940" width="8.09765625" style="156" customWidth="1"/>
    <col min="7941" max="7942" width="8.796875" style="156"/>
    <col min="7943" max="7943" width="4.296875" style="156" customWidth="1"/>
    <col min="7944" max="7944" width="7.59765625" style="156" customWidth="1"/>
    <col min="7945" max="7945" width="4" style="156" customWidth="1"/>
    <col min="7946" max="8194" width="8.796875" style="156"/>
    <col min="8195" max="8196" width="8.09765625" style="156" customWidth="1"/>
    <col min="8197" max="8198" width="8.796875" style="156"/>
    <col min="8199" max="8199" width="4.296875" style="156" customWidth="1"/>
    <col min="8200" max="8200" width="7.59765625" style="156" customWidth="1"/>
    <col min="8201" max="8201" width="4" style="156" customWidth="1"/>
    <col min="8202" max="8450" width="8.796875" style="156"/>
    <col min="8451" max="8452" width="8.09765625" style="156" customWidth="1"/>
    <col min="8453" max="8454" width="8.796875" style="156"/>
    <col min="8455" max="8455" width="4.296875" style="156" customWidth="1"/>
    <col min="8456" max="8456" width="7.59765625" style="156" customWidth="1"/>
    <col min="8457" max="8457" width="4" style="156" customWidth="1"/>
    <col min="8458" max="8706" width="8.796875" style="156"/>
    <col min="8707" max="8708" width="8.09765625" style="156" customWidth="1"/>
    <col min="8709" max="8710" width="8.796875" style="156"/>
    <col min="8711" max="8711" width="4.296875" style="156" customWidth="1"/>
    <col min="8712" max="8712" width="7.59765625" style="156" customWidth="1"/>
    <col min="8713" max="8713" width="4" style="156" customWidth="1"/>
    <col min="8714" max="8962" width="8.796875" style="156"/>
    <col min="8963" max="8964" width="8.09765625" style="156" customWidth="1"/>
    <col min="8965" max="8966" width="8.796875" style="156"/>
    <col min="8967" max="8967" width="4.296875" style="156" customWidth="1"/>
    <col min="8968" max="8968" width="7.59765625" style="156" customWidth="1"/>
    <col min="8969" max="8969" width="4" style="156" customWidth="1"/>
    <col min="8970" max="9218" width="8.796875" style="156"/>
    <col min="9219" max="9220" width="8.09765625" style="156" customWidth="1"/>
    <col min="9221" max="9222" width="8.796875" style="156"/>
    <col min="9223" max="9223" width="4.296875" style="156" customWidth="1"/>
    <col min="9224" max="9224" width="7.59765625" style="156" customWidth="1"/>
    <col min="9225" max="9225" width="4" style="156" customWidth="1"/>
    <col min="9226" max="9474" width="8.796875" style="156"/>
    <col min="9475" max="9476" width="8.09765625" style="156" customWidth="1"/>
    <col min="9477" max="9478" width="8.796875" style="156"/>
    <col min="9479" max="9479" width="4.296875" style="156" customWidth="1"/>
    <col min="9480" max="9480" width="7.59765625" style="156" customWidth="1"/>
    <col min="9481" max="9481" width="4" style="156" customWidth="1"/>
    <col min="9482" max="9730" width="8.796875" style="156"/>
    <col min="9731" max="9732" width="8.09765625" style="156" customWidth="1"/>
    <col min="9733" max="9734" width="8.796875" style="156"/>
    <col min="9735" max="9735" width="4.296875" style="156" customWidth="1"/>
    <col min="9736" max="9736" width="7.59765625" style="156" customWidth="1"/>
    <col min="9737" max="9737" width="4" style="156" customWidth="1"/>
    <col min="9738" max="9986" width="8.796875" style="156"/>
    <col min="9987" max="9988" width="8.09765625" style="156" customWidth="1"/>
    <col min="9989" max="9990" width="8.796875" style="156"/>
    <col min="9991" max="9991" width="4.296875" style="156" customWidth="1"/>
    <col min="9992" max="9992" width="7.59765625" style="156" customWidth="1"/>
    <col min="9993" max="9993" width="4" style="156" customWidth="1"/>
    <col min="9994" max="10242" width="8.796875" style="156"/>
    <col min="10243" max="10244" width="8.09765625" style="156" customWidth="1"/>
    <col min="10245" max="10246" width="8.796875" style="156"/>
    <col min="10247" max="10247" width="4.296875" style="156" customWidth="1"/>
    <col min="10248" max="10248" width="7.59765625" style="156" customWidth="1"/>
    <col min="10249" max="10249" width="4" style="156" customWidth="1"/>
    <col min="10250" max="10498" width="8.796875" style="156"/>
    <col min="10499" max="10500" width="8.09765625" style="156" customWidth="1"/>
    <col min="10501" max="10502" width="8.796875" style="156"/>
    <col min="10503" max="10503" width="4.296875" style="156" customWidth="1"/>
    <col min="10504" max="10504" width="7.59765625" style="156" customWidth="1"/>
    <col min="10505" max="10505" width="4" style="156" customWidth="1"/>
    <col min="10506" max="10754" width="8.796875" style="156"/>
    <col min="10755" max="10756" width="8.09765625" style="156" customWidth="1"/>
    <col min="10757" max="10758" width="8.796875" style="156"/>
    <col min="10759" max="10759" width="4.296875" style="156" customWidth="1"/>
    <col min="10760" max="10760" width="7.59765625" style="156" customWidth="1"/>
    <col min="10761" max="10761" width="4" style="156" customWidth="1"/>
    <col min="10762" max="11010" width="8.796875" style="156"/>
    <col min="11011" max="11012" width="8.09765625" style="156" customWidth="1"/>
    <col min="11013" max="11014" width="8.796875" style="156"/>
    <col min="11015" max="11015" width="4.296875" style="156" customWidth="1"/>
    <col min="11016" max="11016" width="7.59765625" style="156" customWidth="1"/>
    <col min="11017" max="11017" width="4" style="156" customWidth="1"/>
    <col min="11018" max="11266" width="8.796875" style="156"/>
    <col min="11267" max="11268" width="8.09765625" style="156" customWidth="1"/>
    <col min="11269" max="11270" width="8.796875" style="156"/>
    <col min="11271" max="11271" width="4.296875" style="156" customWidth="1"/>
    <col min="11272" max="11272" width="7.59765625" style="156" customWidth="1"/>
    <col min="11273" max="11273" width="4" style="156" customWidth="1"/>
    <col min="11274" max="11522" width="8.796875" style="156"/>
    <col min="11523" max="11524" width="8.09765625" style="156" customWidth="1"/>
    <col min="11525" max="11526" width="8.796875" style="156"/>
    <col min="11527" max="11527" width="4.296875" style="156" customWidth="1"/>
    <col min="11528" max="11528" width="7.59765625" style="156" customWidth="1"/>
    <col min="11529" max="11529" width="4" style="156" customWidth="1"/>
    <col min="11530" max="11778" width="8.796875" style="156"/>
    <col min="11779" max="11780" width="8.09765625" style="156" customWidth="1"/>
    <col min="11781" max="11782" width="8.796875" style="156"/>
    <col min="11783" max="11783" width="4.296875" style="156" customWidth="1"/>
    <col min="11784" max="11784" width="7.59765625" style="156" customWidth="1"/>
    <col min="11785" max="11785" width="4" style="156" customWidth="1"/>
    <col min="11786" max="12034" width="8.796875" style="156"/>
    <col min="12035" max="12036" width="8.09765625" style="156" customWidth="1"/>
    <col min="12037" max="12038" width="8.796875" style="156"/>
    <col min="12039" max="12039" width="4.296875" style="156" customWidth="1"/>
    <col min="12040" max="12040" width="7.59765625" style="156" customWidth="1"/>
    <col min="12041" max="12041" width="4" style="156" customWidth="1"/>
    <col min="12042" max="12290" width="8.796875" style="156"/>
    <col min="12291" max="12292" width="8.09765625" style="156" customWidth="1"/>
    <col min="12293" max="12294" width="8.796875" style="156"/>
    <col min="12295" max="12295" width="4.296875" style="156" customWidth="1"/>
    <col min="12296" max="12296" width="7.59765625" style="156" customWidth="1"/>
    <col min="12297" max="12297" width="4" style="156" customWidth="1"/>
    <col min="12298" max="12546" width="8.796875" style="156"/>
    <col min="12547" max="12548" width="8.09765625" style="156" customWidth="1"/>
    <col min="12549" max="12550" width="8.796875" style="156"/>
    <col min="12551" max="12551" width="4.296875" style="156" customWidth="1"/>
    <col min="12552" max="12552" width="7.59765625" style="156" customWidth="1"/>
    <col min="12553" max="12553" width="4" style="156" customWidth="1"/>
    <col min="12554" max="12802" width="8.796875" style="156"/>
    <col min="12803" max="12804" width="8.09765625" style="156" customWidth="1"/>
    <col min="12805" max="12806" width="8.796875" style="156"/>
    <col min="12807" max="12807" width="4.296875" style="156" customWidth="1"/>
    <col min="12808" max="12808" width="7.59765625" style="156" customWidth="1"/>
    <col min="12809" max="12809" width="4" style="156" customWidth="1"/>
    <col min="12810" max="13058" width="8.796875" style="156"/>
    <col min="13059" max="13060" width="8.09765625" style="156" customWidth="1"/>
    <col min="13061" max="13062" width="8.796875" style="156"/>
    <col min="13063" max="13063" width="4.296875" style="156" customWidth="1"/>
    <col min="13064" max="13064" width="7.59765625" style="156" customWidth="1"/>
    <col min="13065" max="13065" width="4" style="156" customWidth="1"/>
    <col min="13066" max="13314" width="8.796875" style="156"/>
    <col min="13315" max="13316" width="8.09765625" style="156" customWidth="1"/>
    <col min="13317" max="13318" width="8.796875" style="156"/>
    <col min="13319" max="13319" width="4.296875" style="156" customWidth="1"/>
    <col min="13320" max="13320" width="7.59765625" style="156" customWidth="1"/>
    <col min="13321" max="13321" width="4" style="156" customWidth="1"/>
    <col min="13322" max="13570" width="8.796875" style="156"/>
    <col min="13571" max="13572" width="8.09765625" style="156" customWidth="1"/>
    <col min="13573" max="13574" width="8.796875" style="156"/>
    <col min="13575" max="13575" width="4.296875" style="156" customWidth="1"/>
    <col min="13576" max="13576" width="7.59765625" style="156" customWidth="1"/>
    <col min="13577" max="13577" width="4" style="156" customWidth="1"/>
    <col min="13578" max="13826" width="8.796875" style="156"/>
    <col min="13827" max="13828" width="8.09765625" style="156" customWidth="1"/>
    <col min="13829" max="13830" width="8.796875" style="156"/>
    <col min="13831" max="13831" width="4.296875" style="156" customWidth="1"/>
    <col min="13832" max="13832" width="7.59765625" style="156" customWidth="1"/>
    <col min="13833" max="13833" width="4" style="156" customWidth="1"/>
    <col min="13834" max="14082" width="8.796875" style="156"/>
    <col min="14083" max="14084" width="8.09765625" style="156" customWidth="1"/>
    <col min="14085" max="14086" width="8.796875" style="156"/>
    <col min="14087" max="14087" width="4.296875" style="156" customWidth="1"/>
    <col min="14088" max="14088" width="7.59765625" style="156" customWidth="1"/>
    <col min="14089" max="14089" width="4" style="156" customWidth="1"/>
    <col min="14090" max="14338" width="8.796875" style="156"/>
    <col min="14339" max="14340" width="8.09765625" style="156" customWidth="1"/>
    <col min="14341" max="14342" width="8.796875" style="156"/>
    <col min="14343" max="14343" width="4.296875" style="156" customWidth="1"/>
    <col min="14344" max="14344" width="7.59765625" style="156" customWidth="1"/>
    <col min="14345" max="14345" width="4" style="156" customWidth="1"/>
    <col min="14346" max="14594" width="8.796875" style="156"/>
    <col min="14595" max="14596" width="8.09765625" style="156" customWidth="1"/>
    <col min="14597" max="14598" width="8.796875" style="156"/>
    <col min="14599" max="14599" width="4.296875" style="156" customWidth="1"/>
    <col min="14600" max="14600" width="7.59765625" style="156" customWidth="1"/>
    <col min="14601" max="14601" width="4" style="156" customWidth="1"/>
    <col min="14602" max="14850" width="8.796875" style="156"/>
    <col min="14851" max="14852" width="8.09765625" style="156" customWidth="1"/>
    <col min="14853" max="14854" width="8.796875" style="156"/>
    <col min="14855" max="14855" width="4.296875" style="156" customWidth="1"/>
    <col min="14856" max="14856" width="7.59765625" style="156" customWidth="1"/>
    <col min="14857" max="14857" width="4" style="156" customWidth="1"/>
    <col min="14858" max="15106" width="8.796875" style="156"/>
    <col min="15107" max="15108" width="8.09765625" style="156" customWidth="1"/>
    <col min="15109" max="15110" width="8.796875" style="156"/>
    <col min="15111" max="15111" width="4.296875" style="156" customWidth="1"/>
    <col min="15112" max="15112" width="7.59765625" style="156" customWidth="1"/>
    <col min="15113" max="15113" width="4" style="156" customWidth="1"/>
    <col min="15114" max="15362" width="8.796875" style="156"/>
    <col min="15363" max="15364" width="8.09765625" style="156" customWidth="1"/>
    <col min="15365" max="15366" width="8.796875" style="156"/>
    <col min="15367" max="15367" width="4.296875" style="156" customWidth="1"/>
    <col min="15368" max="15368" width="7.59765625" style="156" customWidth="1"/>
    <col min="15369" max="15369" width="4" style="156" customWidth="1"/>
    <col min="15370" max="15618" width="8.796875" style="156"/>
    <col min="15619" max="15620" width="8.09765625" style="156" customWidth="1"/>
    <col min="15621" max="15622" width="8.796875" style="156"/>
    <col min="15623" max="15623" width="4.296875" style="156" customWidth="1"/>
    <col min="15624" max="15624" width="7.59765625" style="156" customWidth="1"/>
    <col min="15625" max="15625" width="4" style="156" customWidth="1"/>
    <col min="15626" max="15874" width="8.796875" style="156"/>
    <col min="15875" max="15876" width="8.09765625" style="156" customWidth="1"/>
    <col min="15877" max="15878" width="8.796875" style="156"/>
    <col min="15879" max="15879" width="4.296875" style="156" customWidth="1"/>
    <col min="15880" max="15880" width="7.59765625" style="156" customWidth="1"/>
    <col min="15881" max="15881" width="4" style="156" customWidth="1"/>
    <col min="15882" max="16130" width="8.796875" style="156"/>
    <col min="16131" max="16132" width="8.09765625" style="156" customWidth="1"/>
    <col min="16133" max="16134" width="8.796875" style="156"/>
    <col min="16135" max="16135" width="4.296875" style="156" customWidth="1"/>
    <col min="16136" max="16136" width="7.59765625" style="156" customWidth="1"/>
    <col min="16137" max="16137" width="4" style="156" customWidth="1"/>
    <col min="16138" max="16384" width="8.796875" style="156"/>
  </cols>
  <sheetData>
    <row r="1" spans="1:24" ht="21" customHeight="1">
      <c r="A1" s="156" t="s">
        <v>319</v>
      </c>
    </row>
    <row r="2" spans="1:24" ht="20.25" customHeight="1">
      <c r="R2" s="483" t="s">
        <v>299</v>
      </c>
      <c r="S2" s="483"/>
      <c r="T2" s="483"/>
      <c r="U2" s="483"/>
      <c r="V2" s="483"/>
      <c r="W2" s="483"/>
      <c r="X2" s="483"/>
    </row>
    <row r="3" spans="1:24" ht="20.25" customHeight="1">
      <c r="R3" s="495" t="s">
        <v>210</v>
      </c>
      <c r="S3" s="495"/>
      <c r="T3" s="495"/>
      <c r="U3" s="495"/>
      <c r="V3" s="495"/>
      <c r="W3" s="495"/>
      <c r="X3" s="495"/>
    </row>
    <row r="4" spans="1:24" ht="20.25" customHeight="1"/>
    <row r="5" spans="1:24" ht="20.25" customHeight="1">
      <c r="B5" s="377" t="s">
        <v>56</v>
      </c>
      <c r="C5" s="377"/>
      <c r="D5" s="379">
        <f>入力フォーム!B7</f>
        <v>0</v>
      </c>
      <c r="E5" s="379"/>
      <c r="F5" s="379"/>
      <c r="G5" s="379"/>
      <c r="H5" s="379"/>
      <c r="I5" s="379"/>
      <c r="J5" s="379"/>
      <c r="K5" s="379"/>
      <c r="L5" s="379"/>
    </row>
    <row r="6" spans="1:24" ht="20.25" customHeight="1">
      <c r="B6" s="377" t="s">
        <v>57</v>
      </c>
      <c r="C6" s="377"/>
      <c r="D6" s="379">
        <f>入力フォーム!B8</f>
        <v>0</v>
      </c>
      <c r="E6" s="379"/>
      <c r="F6" s="379"/>
      <c r="G6" s="379"/>
      <c r="H6" s="379"/>
      <c r="I6" s="379"/>
      <c r="J6" s="379"/>
      <c r="K6" s="379"/>
      <c r="L6" s="379"/>
    </row>
    <row r="7" spans="1:24" ht="20.25" customHeight="1">
      <c r="B7" s="155"/>
      <c r="D7" s="485">
        <f>入力フォーム!B9</f>
        <v>0</v>
      </c>
      <c r="E7" s="485"/>
      <c r="F7" s="485"/>
      <c r="G7" s="485"/>
      <c r="H7" s="485"/>
      <c r="I7" s="485"/>
      <c r="J7" s="485"/>
      <c r="K7" s="485"/>
      <c r="L7" s="158" t="s">
        <v>441</v>
      </c>
    </row>
    <row r="8" spans="1:24" ht="20.25" customHeight="1">
      <c r="C8" s="484" t="s">
        <v>58</v>
      </c>
      <c r="D8" s="484"/>
      <c r="E8" s="484"/>
      <c r="F8" s="484"/>
      <c r="G8" s="484"/>
      <c r="H8" s="484"/>
      <c r="I8" s="484"/>
      <c r="J8" s="484"/>
      <c r="K8" s="484"/>
      <c r="L8" s="484"/>
    </row>
    <row r="9" spans="1:24" ht="20.25" customHeight="1">
      <c r="R9" s="191" t="s">
        <v>300</v>
      </c>
      <c r="W9" s="176"/>
    </row>
    <row r="10" spans="1:24" ht="20.25" customHeight="1">
      <c r="R10" s="480" t="s">
        <v>208</v>
      </c>
      <c r="S10" s="480"/>
      <c r="T10" s="480"/>
      <c r="U10" s="480"/>
      <c r="V10" s="176"/>
    </row>
    <row r="11" spans="1:24" ht="20.25" customHeight="1"/>
    <row r="12" spans="1:24" ht="20.25" customHeight="1"/>
    <row r="13" spans="1:24" ht="20.25" customHeight="1">
      <c r="A13" s="280" t="str">
        <f>入力フォーム!B5</f>
        <v>令和８年度</v>
      </c>
      <c r="B13" s="280"/>
      <c r="C13" s="280"/>
      <c r="D13" s="280"/>
      <c r="E13" s="280"/>
      <c r="F13" s="280"/>
      <c r="G13" s="280"/>
      <c r="H13" s="280"/>
      <c r="I13" s="280"/>
      <c r="J13" s="280"/>
      <c r="K13" s="280"/>
      <c r="L13" s="280"/>
      <c r="M13" s="280"/>
      <c r="N13" s="280"/>
      <c r="O13" s="280"/>
      <c r="P13" s="280"/>
      <c r="Q13" s="280"/>
      <c r="R13" s="280"/>
      <c r="S13" s="280"/>
      <c r="T13" s="280"/>
      <c r="U13" s="280"/>
      <c r="V13" s="280"/>
      <c r="W13" s="280"/>
      <c r="X13" s="280"/>
    </row>
    <row r="14" spans="1:24" ht="20.25" customHeight="1">
      <c r="A14" s="494" t="s">
        <v>303</v>
      </c>
      <c r="B14" s="494"/>
      <c r="C14" s="494"/>
      <c r="D14" s="494"/>
      <c r="E14" s="494"/>
      <c r="F14" s="494"/>
      <c r="G14" s="494"/>
      <c r="H14" s="494"/>
      <c r="I14" s="494"/>
      <c r="J14" s="494"/>
      <c r="K14" s="494"/>
      <c r="L14" s="494"/>
      <c r="M14" s="494"/>
      <c r="N14" s="494"/>
      <c r="O14" s="494"/>
      <c r="P14" s="494"/>
      <c r="Q14" s="494"/>
      <c r="R14" s="494"/>
      <c r="S14" s="494"/>
      <c r="T14" s="494"/>
      <c r="U14" s="494"/>
      <c r="V14" s="494"/>
      <c r="W14" s="494"/>
      <c r="X14" s="494"/>
    </row>
    <row r="15" spans="1:24" ht="20.25" customHeight="1"/>
    <row r="16" spans="1:24" s="162" customFormat="1" ht="42" customHeight="1">
      <c r="A16" s="481" t="s">
        <v>304</v>
      </c>
      <c r="B16" s="481"/>
      <c r="C16" s="481"/>
      <c r="D16" s="481"/>
      <c r="E16" s="481"/>
      <c r="F16" s="481"/>
      <c r="G16" s="481"/>
      <c r="H16" s="481"/>
      <c r="I16" s="481"/>
      <c r="J16" s="481"/>
      <c r="K16" s="481"/>
      <c r="L16" s="481"/>
      <c r="M16" s="481"/>
      <c r="N16" s="481"/>
      <c r="O16" s="481"/>
      <c r="P16" s="481"/>
      <c r="Q16" s="481"/>
      <c r="R16" s="481"/>
      <c r="S16" s="481"/>
      <c r="T16" s="481"/>
      <c r="U16" s="481"/>
      <c r="V16" s="481"/>
      <c r="W16" s="481"/>
      <c r="X16" s="481"/>
    </row>
    <row r="17" spans="1:25" ht="21" customHeight="1"/>
    <row r="18" spans="1:25" ht="21" customHeight="1">
      <c r="A18" s="480" t="s">
        <v>60</v>
      </c>
      <c r="B18" s="480"/>
      <c r="C18" s="480"/>
      <c r="D18" s="480"/>
      <c r="E18" s="480"/>
      <c r="F18" s="480"/>
      <c r="G18" s="480"/>
      <c r="H18" s="480"/>
      <c r="I18" s="480"/>
      <c r="J18" s="480"/>
      <c r="K18" s="480"/>
      <c r="L18" s="480"/>
      <c r="M18" s="480"/>
      <c r="N18" s="480"/>
      <c r="O18" s="480"/>
      <c r="P18" s="480"/>
      <c r="Q18" s="480"/>
      <c r="R18" s="480"/>
      <c r="S18" s="480"/>
      <c r="T18" s="480"/>
      <c r="U18" s="480"/>
      <c r="V18" s="480"/>
      <c r="W18" s="480"/>
      <c r="X18" s="480"/>
    </row>
    <row r="19" spans="1:25" ht="21" customHeight="1"/>
    <row r="20" spans="1:25" ht="21" customHeight="1">
      <c r="A20" s="176">
        <v>1</v>
      </c>
      <c r="B20" s="156" t="s">
        <v>61</v>
      </c>
      <c r="H20" s="483" t="s">
        <v>62</v>
      </c>
      <c r="I20" s="483"/>
      <c r="J20" s="483"/>
      <c r="K20" s="483"/>
      <c r="L20" s="483"/>
      <c r="N20" s="379">
        <f>入力フォーム!B11</f>
        <v>0</v>
      </c>
      <c r="O20" s="379"/>
      <c r="P20" s="379"/>
      <c r="Q20" s="379"/>
      <c r="R20" s="379"/>
      <c r="S20" s="379"/>
      <c r="T20" s="379"/>
      <c r="U20" s="379"/>
      <c r="V20" s="379"/>
      <c r="W20" s="379"/>
      <c r="X20" s="379"/>
    </row>
    <row r="21" spans="1:25" ht="21" customHeight="1">
      <c r="A21" s="176"/>
      <c r="H21" s="483" t="s">
        <v>215</v>
      </c>
      <c r="I21" s="483"/>
      <c r="J21" s="483"/>
      <c r="K21" s="483"/>
      <c r="L21" s="483"/>
      <c r="N21" s="165">
        <f>入力フォーム!B13</f>
        <v>0</v>
      </c>
      <c r="O21" s="165"/>
      <c r="P21" s="165"/>
      <c r="Q21" s="165"/>
      <c r="R21" s="165"/>
      <c r="S21" s="165"/>
      <c r="T21" s="165"/>
      <c r="U21" s="165"/>
      <c r="V21" s="165"/>
      <c r="W21" s="165"/>
      <c r="X21" s="165"/>
    </row>
    <row r="22" spans="1:25" ht="21" customHeight="1">
      <c r="A22" s="176"/>
      <c r="H22" s="483" t="s">
        <v>63</v>
      </c>
      <c r="I22" s="483"/>
      <c r="J22" s="483"/>
      <c r="K22" s="483"/>
      <c r="L22" s="483"/>
      <c r="N22" s="165">
        <f>入力フォーム!B14</f>
        <v>0</v>
      </c>
      <c r="O22" s="165"/>
      <c r="P22" s="165"/>
      <c r="Q22" s="165"/>
      <c r="R22" s="165"/>
      <c r="S22" s="165"/>
      <c r="T22" s="165"/>
      <c r="U22" s="165"/>
      <c r="V22" s="165"/>
      <c r="W22" s="165"/>
      <c r="X22" s="165"/>
    </row>
    <row r="23" spans="1:25" ht="21" customHeight="1">
      <c r="A23" s="176"/>
      <c r="H23" s="483" t="s">
        <v>64</v>
      </c>
      <c r="I23" s="483"/>
      <c r="J23" s="483"/>
      <c r="K23" s="483"/>
      <c r="L23" s="483"/>
      <c r="N23" s="165">
        <f>入力フォーム!B15</f>
        <v>0</v>
      </c>
      <c r="O23" s="165"/>
      <c r="P23" s="165"/>
      <c r="Q23" s="165"/>
      <c r="R23" s="165"/>
      <c r="S23" s="165"/>
      <c r="T23" s="165"/>
      <c r="U23" s="165"/>
      <c r="V23" s="165"/>
      <c r="W23" s="165"/>
      <c r="X23" s="165"/>
    </row>
    <row r="24" spans="1:25" ht="21" customHeight="1">
      <c r="A24" s="176"/>
      <c r="H24" s="483" t="s">
        <v>65</v>
      </c>
      <c r="I24" s="483"/>
      <c r="J24" s="483"/>
      <c r="K24" s="483"/>
      <c r="L24" s="483"/>
      <c r="N24" s="165">
        <f>入力フォーム!B16</f>
        <v>0</v>
      </c>
      <c r="O24" s="165"/>
      <c r="P24" s="165"/>
      <c r="Q24" s="165"/>
      <c r="R24" s="165"/>
      <c r="S24" s="165"/>
      <c r="T24" s="165"/>
      <c r="U24" s="165"/>
      <c r="V24" s="165"/>
      <c r="W24" s="165"/>
      <c r="X24" s="165"/>
    </row>
    <row r="25" spans="1:25" ht="21" customHeight="1">
      <c r="A25" s="176"/>
      <c r="H25" s="483" t="s">
        <v>442</v>
      </c>
      <c r="I25" s="483"/>
      <c r="J25" s="483"/>
      <c r="K25" s="483"/>
      <c r="L25" s="483"/>
      <c r="N25" s="165">
        <f>入力フォーム!B17</f>
        <v>0</v>
      </c>
      <c r="O25" s="165"/>
      <c r="P25" s="165"/>
      <c r="Q25" s="165"/>
      <c r="R25" s="165"/>
      <c r="S25" s="165"/>
      <c r="T25" s="165"/>
      <c r="U25" s="165"/>
      <c r="V25" s="165"/>
      <c r="W25" s="165"/>
      <c r="X25" s="165"/>
    </row>
    <row r="26" spans="1:25" ht="21" customHeight="1">
      <c r="A26" s="176"/>
      <c r="H26" s="483" t="s">
        <v>116</v>
      </c>
      <c r="I26" s="483"/>
      <c r="J26" s="483"/>
      <c r="K26" s="483"/>
      <c r="L26" s="483"/>
      <c r="N26" s="165">
        <f>入力フォーム!B18</f>
        <v>0</v>
      </c>
      <c r="O26" s="165"/>
      <c r="P26" s="165"/>
      <c r="Q26" s="165"/>
      <c r="R26" s="165"/>
      <c r="S26" s="165"/>
      <c r="T26" s="165"/>
      <c r="U26" s="165"/>
      <c r="V26" s="165"/>
      <c r="W26" s="165"/>
      <c r="X26" s="165"/>
    </row>
    <row r="27" spans="1:25" ht="10.5" customHeight="1">
      <c r="A27" s="176"/>
    </row>
    <row r="28" spans="1:25" ht="21" customHeight="1">
      <c r="A28" s="176">
        <v>2</v>
      </c>
      <c r="B28" s="156" t="s">
        <v>305</v>
      </c>
      <c r="I28" s="170"/>
      <c r="J28" s="170"/>
      <c r="K28" s="170"/>
      <c r="L28" s="170"/>
      <c r="M28" s="170"/>
      <c r="N28" s="170"/>
      <c r="O28" s="170"/>
      <c r="P28" s="170"/>
      <c r="Q28" s="170"/>
      <c r="R28" s="170"/>
      <c r="S28" s="170"/>
      <c r="T28" s="170"/>
      <c r="U28" s="170"/>
      <c r="V28" s="170"/>
      <c r="W28" s="170"/>
      <c r="X28" s="170"/>
      <c r="Y28" s="170"/>
    </row>
    <row r="29" spans="1:25" ht="21" customHeight="1">
      <c r="A29" s="176"/>
      <c r="B29" s="493"/>
      <c r="C29" s="493"/>
      <c r="D29" s="493"/>
      <c r="E29" s="493"/>
      <c r="F29" s="493"/>
      <c r="G29" s="493"/>
      <c r="H29" s="493"/>
      <c r="I29" s="493"/>
      <c r="J29" s="493"/>
      <c r="K29" s="493"/>
      <c r="L29" s="493"/>
      <c r="M29" s="493"/>
      <c r="N29" s="493"/>
      <c r="O29" s="493"/>
      <c r="P29" s="493"/>
      <c r="Q29" s="493"/>
      <c r="R29" s="493"/>
      <c r="S29" s="493"/>
      <c r="T29" s="493"/>
      <c r="U29" s="493"/>
      <c r="V29" s="493"/>
      <c r="W29" s="493"/>
      <c r="X29" s="493"/>
      <c r="Y29" s="192"/>
    </row>
    <row r="30" spans="1:25" ht="21" customHeight="1">
      <c r="A30" s="176"/>
      <c r="B30" s="493"/>
      <c r="C30" s="493"/>
      <c r="D30" s="493"/>
      <c r="E30" s="493"/>
      <c r="F30" s="493"/>
      <c r="G30" s="493"/>
      <c r="H30" s="493"/>
      <c r="I30" s="493"/>
      <c r="J30" s="493"/>
      <c r="K30" s="493"/>
      <c r="L30" s="493"/>
      <c r="M30" s="493"/>
      <c r="N30" s="493"/>
      <c r="O30" s="493"/>
      <c r="P30" s="493"/>
      <c r="Q30" s="493"/>
      <c r="R30" s="493"/>
      <c r="S30" s="493"/>
      <c r="T30" s="493"/>
      <c r="U30" s="493"/>
      <c r="V30" s="493"/>
      <c r="W30" s="493"/>
      <c r="X30" s="493"/>
      <c r="Y30" s="192"/>
    </row>
    <row r="31" spans="1:25" ht="21" customHeight="1">
      <c r="A31" s="176"/>
      <c r="B31" s="493"/>
      <c r="C31" s="493"/>
      <c r="D31" s="493"/>
      <c r="E31" s="493"/>
      <c r="F31" s="493"/>
      <c r="G31" s="493"/>
      <c r="H31" s="493"/>
      <c r="I31" s="493"/>
      <c r="J31" s="493"/>
      <c r="K31" s="493"/>
      <c r="L31" s="493"/>
      <c r="M31" s="493"/>
      <c r="N31" s="493"/>
      <c r="O31" s="493"/>
      <c r="P31" s="493"/>
      <c r="Q31" s="493"/>
      <c r="R31" s="493"/>
      <c r="S31" s="493"/>
      <c r="T31" s="493"/>
      <c r="U31" s="493"/>
      <c r="V31" s="493"/>
      <c r="W31" s="493"/>
      <c r="X31" s="493"/>
    </row>
    <row r="32" spans="1:25" ht="21" customHeight="1">
      <c r="B32" s="493"/>
      <c r="C32" s="493"/>
      <c r="D32" s="493"/>
      <c r="E32" s="493"/>
      <c r="F32" s="493"/>
      <c r="G32" s="493"/>
      <c r="H32" s="493"/>
      <c r="I32" s="493"/>
      <c r="J32" s="493"/>
      <c r="K32" s="493"/>
      <c r="L32" s="493"/>
      <c r="M32" s="493"/>
      <c r="N32" s="493"/>
      <c r="O32" s="493"/>
      <c r="P32" s="493"/>
      <c r="Q32" s="493"/>
      <c r="R32" s="493"/>
      <c r="S32" s="493"/>
      <c r="T32" s="493"/>
      <c r="U32" s="493"/>
      <c r="V32" s="493"/>
      <c r="W32" s="493"/>
      <c r="X32" s="493"/>
    </row>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sheetData>
  <mergeCells count="22">
    <mergeCell ref="R10:U10"/>
    <mergeCell ref="R2:X2"/>
    <mergeCell ref="R3:X3"/>
    <mergeCell ref="B5:C5"/>
    <mergeCell ref="B6:C6"/>
    <mergeCell ref="C8:L8"/>
    <mergeCell ref="D5:L5"/>
    <mergeCell ref="D6:L6"/>
    <mergeCell ref="D7:K7"/>
    <mergeCell ref="A13:X13"/>
    <mergeCell ref="A14:X14"/>
    <mergeCell ref="A16:X16"/>
    <mergeCell ref="A18:X18"/>
    <mergeCell ref="H20:L20"/>
    <mergeCell ref="N20:X20"/>
    <mergeCell ref="B29:X32"/>
    <mergeCell ref="H24:L24"/>
    <mergeCell ref="H25:L25"/>
    <mergeCell ref="H26:L26"/>
    <mergeCell ref="H21:L21"/>
    <mergeCell ref="H22:L22"/>
    <mergeCell ref="H23:L23"/>
  </mergeCells>
  <phoneticPr fontId="2"/>
  <printOptions horizontalCentered="1"/>
  <pageMargins left="0.98425196850393704" right="0.98425196850393704" top="0.78740157480314965" bottom="0.78740157480314965" header="0.51181102362204722" footer="0.51181102362204722"/>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2C772-EA4F-49A0-8D42-791C0F36C1D7}">
  <dimension ref="B1:H81"/>
  <sheetViews>
    <sheetView tabSelected="1" view="pageBreakPreview" topLeftCell="A59" zoomScaleNormal="85" zoomScaleSheetLayoutView="100" workbookViewId="0">
      <selection activeCell="D3" sqref="D3"/>
    </sheetView>
  </sheetViews>
  <sheetFormatPr defaultRowHeight="18"/>
  <cols>
    <col min="1" max="1" width="5.59765625" customWidth="1"/>
    <col min="2" max="2" width="4.59765625" customWidth="1"/>
    <col min="3" max="3" width="4.796875" customWidth="1"/>
    <col min="4" max="4" width="3.796875" customWidth="1"/>
    <col min="5" max="5" width="30.69921875" customWidth="1"/>
    <col min="6" max="6" width="36.3984375" customWidth="1"/>
    <col min="7" max="7" width="7.19921875" customWidth="1"/>
    <col min="8" max="8" width="7.296875" customWidth="1"/>
    <col min="9" max="9" width="5.296875" customWidth="1"/>
  </cols>
  <sheetData>
    <row r="1" spans="2:8">
      <c r="B1" s="261" t="s">
        <v>422</v>
      </c>
      <c r="C1" s="261"/>
      <c r="D1" s="261"/>
      <c r="E1" s="261"/>
      <c r="F1" s="261"/>
      <c r="G1" s="261"/>
      <c r="H1" s="261"/>
    </row>
    <row r="2" spans="2:8">
      <c r="B2" s="198"/>
      <c r="C2" s="198"/>
      <c r="D2" s="198"/>
      <c r="E2" s="198"/>
      <c r="F2" s="198"/>
      <c r="G2" s="198"/>
      <c r="H2" s="198"/>
    </row>
    <row r="4" spans="2:8">
      <c r="B4" s="197" t="s">
        <v>351</v>
      </c>
    </row>
    <row r="5" spans="2:8" ht="31.8" customHeight="1">
      <c r="B5" s="262" t="s">
        <v>352</v>
      </c>
      <c r="C5" s="262"/>
      <c r="D5" s="262" t="s">
        <v>353</v>
      </c>
      <c r="E5" s="262"/>
      <c r="F5" s="193" t="s">
        <v>6</v>
      </c>
      <c r="G5" s="194" t="s">
        <v>354</v>
      </c>
      <c r="H5" s="194" t="s">
        <v>355</v>
      </c>
    </row>
    <row r="6" spans="2:8">
      <c r="B6" s="262" t="s">
        <v>356</v>
      </c>
      <c r="C6" s="262"/>
      <c r="D6" s="193" t="s">
        <v>357</v>
      </c>
      <c r="E6" s="71" t="s">
        <v>358</v>
      </c>
      <c r="F6" s="71"/>
      <c r="G6" s="195" t="s">
        <v>359</v>
      </c>
      <c r="H6" s="193" t="s">
        <v>359</v>
      </c>
    </row>
    <row r="7" spans="2:8">
      <c r="B7" s="263" t="s">
        <v>360</v>
      </c>
      <c r="C7" s="193">
        <v>1</v>
      </c>
      <c r="D7" s="193" t="s">
        <v>357</v>
      </c>
      <c r="E7" s="71" t="s">
        <v>361</v>
      </c>
      <c r="F7" s="71" t="s">
        <v>362</v>
      </c>
      <c r="G7" s="195" t="s">
        <v>359</v>
      </c>
      <c r="H7" s="193" t="s">
        <v>359</v>
      </c>
    </row>
    <row r="8" spans="2:8">
      <c r="B8" s="263"/>
      <c r="C8" s="193">
        <v>2</v>
      </c>
      <c r="D8" s="193" t="s">
        <v>357</v>
      </c>
      <c r="E8" s="71" t="s">
        <v>363</v>
      </c>
      <c r="F8" s="71" t="s">
        <v>364</v>
      </c>
      <c r="G8" s="195" t="s">
        <v>359</v>
      </c>
      <c r="H8" s="193" t="s">
        <v>359</v>
      </c>
    </row>
    <row r="9" spans="2:8" ht="45.6" customHeight="1">
      <c r="B9" s="263"/>
      <c r="C9" s="193">
        <v>3</v>
      </c>
      <c r="D9" s="193" t="s">
        <v>365</v>
      </c>
      <c r="E9" s="71" t="s">
        <v>96</v>
      </c>
      <c r="F9" s="196" t="s">
        <v>366</v>
      </c>
      <c r="G9" s="195" t="s">
        <v>359</v>
      </c>
      <c r="H9" s="193" t="s">
        <v>359</v>
      </c>
    </row>
    <row r="10" spans="2:8">
      <c r="B10" s="263" t="s">
        <v>367</v>
      </c>
      <c r="C10" s="193">
        <v>4</v>
      </c>
      <c r="D10" s="193" t="s">
        <v>357</v>
      </c>
      <c r="E10" s="71" t="s">
        <v>368</v>
      </c>
      <c r="F10" s="71" t="s">
        <v>369</v>
      </c>
      <c r="G10" s="195" t="s">
        <v>359</v>
      </c>
      <c r="H10" s="193" t="s">
        <v>359</v>
      </c>
    </row>
    <row r="11" spans="2:8" ht="59.4" customHeight="1">
      <c r="B11" s="263"/>
      <c r="C11" s="193">
        <v>5</v>
      </c>
      <c r="D11" s="193" t="s">
        <v>357</v>
      </c>
      <c r="E11" s="71" t="s">
        <v>370</v>
      </c>
      <c r="F11" s="196" t="s">
        <v>371</v>
      </c>
      <c r="G11" s="195" t="s">
        <v>359</v>
      </c>
      <c r="H11" s="193" t="s">
        <v>359</v>
      </c>
    </row>
    <row r="12" spans="2:8" ht="57" customHeight="1">
      <c r="B12" s="263"/>
      <c r="C12" s="193">
        <v>6</v>
      </c>
      <c r="D12" s="193" t="s">
        <v>357</v>
      </c>
      <c r="E12" s="71" t="s">
        <v>372</v>
      </c>
      <c r="F12" s="196" t="s">
        <v>373</v>
      </c>
      <c r="G12" s="195" t="s">
        <v>359</v>
      </c>
      <c r="H12" s="193" t="s">
        <v>359</v>
      </c>
    </row>
    <row r="13" spans="2:8" ht="33" customHeight="1">
      <c r="B13" s="263"/>
      <c r="C13" s="193">
        <v>7</v>
      </c>
      <c r="D13" s="193" t="s">
        <v>365</v>
      </c>
      <c r="E13" s="71" t="s">
        <v>374</v>
      </c>
      <c r="F13" s="196" t="s">
        <v>375</v>
      </c>
      <c r="G13" s="195" t="s">
        <v>359</v>
      </c>
      <c r="H13" s="193" t="s">
        <v>359</v>
      </c>
    </row>
    <row r="15" spans="2:8">
      <c r="B15" s="2" t="s">
        <v>423</v>
      </c>
      <c r="C15" s="2"/>
      <c r="D15" s="2"/>
    </row>
    <row r="16" spans="2:8">
      <c r="B16" s="2" t="s">
        <v>424</v>
      </c>
      <c r="C16" s="2" t="s">
        <v>425</v>
      </c>
      <c r="D16" s="2"/>
    </row>
    <row r="17" spans="2:8">
      <c r="B17" s="2"/>
      <c r="C17" s="2" t="s">
        <v>426</v>
      </c>
      <c r="D17" s="2"/>
    </row>
    <row r="18" spans="2:8">
      <c r="B18" s="2"/>
      <c r="C18" s="2"/>
      <c r="D18" s="2"/>
    </row>
    <row r="21" spans="2:8">
      <c r="B21" s="197" t="s">
        <v>376</v>
      </c>
    </row>
    <row r="22" spans="2:8" ht="26.4">
      <c r="B22" s="262" t="s">
        <v>352</v>
      </c>
      <c r="C22" s="262"/>
      <c r="D22" s="262" t="s">
        <v>353</v>
      </c>
      <c r="E22" s="262"/>
      <c r="F22" s="193" t="s">
        <v>6</v>
      </c>
      <c r="G22" s="194" t="s">
        <v>354</v>
      </c>
      <c r="H22" s="194" t="s">
        <v>355</v>
      </c>
    </row>
    <row r="23" spans="2:8">
      <c r="B23" s="262" t="s">
        <v>356</v>
      </c>
      <c r="C23" s="262"/>
      <c r="D23" s="193" t="s">
        <v>357</v>
      </c>
      <c r="E23" s="71" t="s">
        <v>358</v>
      </c>
      <c r="F23" s="71"/>
      <c r="G23" s="195" t="s">
        <v>359</v>
      </c>
      <c r="H23" s="193" t="s">
        <v>359</v>
      </c>
    </row>
    <row r="24" spans="2:8">
      <c r="B24" s="264" t="s">
        <v>360</v>
      </c>
      <c r="C24" s="193">
        <v>1</v>
      </c>
      <c r="D24" s="193" t="s">
        <v>357</v>
      </c>
      <c r="E24" s="71" t="s">
        <v>377</v>
      </c>
      <c r="F24" s="71" t="s">
        <v>378</v>
      </c>
      <c r="G24" s="195" t="s">
        <v>359</v>
      </c>
      <c r="H24" s="193" t="s">
        <v>359</v>
      </c>
    </row>
    <row r="25" spans="2:8">
      <c r="B25" s="265"/>
      <c r="C25" s="193">
        <v>2</v>
      </c>
      <c r="D25" s="193" t="s">
        <v>357</v>
      </c>
      <c r="E25" s="71" t="s">
        <v>379</v>
      </c>
      <c r="F25" s="71" t="s">
        <v>364</v>
      </c>
      <c r="G25" s="195" t="s">
        <v>359</v>
      </c>
      <c r="H25" s="193" t="s">
        <v>359</v>
      </c>
    </row>
    <row r="26" spans="2:8" ht="26.4">
      <c r="B26" s="265"/>
      <c r="C26" s="193">
        <v>3</v>
      </c>
      <c r="D26" s="193" t="s">
        <v>365</v>
      </c>
      <c r="E26" s="71" t="s">
        <v>380</v>
      </c>
      <c r="F26" s="196" t="s">
        <v>381</v>
      </c>
      <c r="G26" s="195" t="s">
        <v>359</v>
      </c>
      <c r="H26" s="193" t="s">
        <v>359</v>
      </c>
    </row>
    <row r="27" spans="2:8" ht="26.4">
      <c r="B27" s="265"/>
      <c r="C27" s="193">
        <v>4</v>
      </c>
      <c r="D27" s="193" t="s">
        <v>365</v>
      </c>
      <c r="E27" s="71" t="s">
        <v>382</v>
      </c>
      <c r="F27" s="196" t="s">
        <v>383</v>
      </c>
      <c r="G27" s="195" t="s">
        <v>359</v>
      </c>
      <c r="H27" s="193" t="s">
        <v>359</v>
      </c>
    </row>
    <row r="28" spans="2:8" ht="39.6">
      <c r="B28" s="266"/>
      <c r="C28" s="193">
        <v>5</v>
      </c>
      <c r="D28" s="193" t="s">
        <v>365</v>
      </c>
      <c r="E28" s="71" t="s">
        <v>96</v>
      </c>
      <c r="F28" s="196" t="s">
        <v>384</v>
      </c>
      <c r="G28" s="195" t="s">
        <v>359</v>
      </c>
      <c r="H28" s="193" t="s">
        <v>359</v>
      </c>
    </row>
    <row r="29" spans="2:8">
      <c r="B29" s="263" t="s">
        <v>367</v>
      </c>
      <c r="C29" s="193">
        <v>6</v>
      </c>
      <c r="D29" s="193" t="s">
        <v>357</v>
      </c>
      <c r="E29" s="71" t="s">
        <v>368</v>
      </c>
      <c r="F29" s="71" t="s">
        <v>369</v>
      </c>
      <c r="G29" s="195" t="s">
        <v>359</v>
      </c>
      <c r="H29" s="193" t="s">
        <v>359</v>
      </c>
    </row>
    <row r="30" spans="2:8" ht="52.8">
      <c r="B30" s="263"/>
      <c r="C30" s="193">
        <v>7</v>
      </c>
      <c r="D30" s="193" t="s">
        <v>357</v>
      </c>
      <c r="E30" s="71" t="s">
        <v>370</v>
      </c>
      <c r="F30" s="196" t="s">
        <v>371</v>
      </c>
      <c r="G30" s="195" t="s">
        <v>359</v>
      </c>
      <c r="H30" s="193" t="s">
        <v>359</v>
      </c>
    </row>
    <row r="31" spans="2:8">
      <c r="B31" s="263"/>
      <c r="C31" s="193">
        <v>8</v>
      </c>
      <c r="D31" s="193" t="s">
        <v>357</v>
      </c>
      <c r="E31" s="71" t="s">
        <v>385</v>
      </c>
      <c r="F31" s="196"/>
      <c r="G31" s="195" t="s">
        <v>359</v>
      </c>
      <c r="H31" s="193" t="s">
        <v>359</v>
      </c>
    </row>
    <row r="32" spans="2:8" ht="63.6" customHeight="1">
      <c r="B32" s="263"/>
      <c r="C32" s="193">
        <v>9</v>
      </c>
      <c r="D32" s="193" t="s">
        <v>357</v>
      </c>
      <c r="E32" s="71" t="s">
        <v>372</v>
      </c>
      <c r="F32" s="196" t="s">
        <v>386</v>
      </c>
      <c r="G32" s="195" t="s">
        <v>359</v>
      </c>
      <c r="H32" s="193" t="s">
        <v>359</v>
      </c>
    </row>
    <row r="33" spans="2:8" ht="66">
      <c r="B33" s="263"/>
      <c r="C33" s="193">
        <v>10</v>
      </c>
      <c r="D33" s="193" t="s">
        <v>365</v>
      </c>
      <c r="E33" s="71" t="s">
        <v>374</v>
      </c>
      <c r="F33" s="196" t="s">
        <v>387</v>
      </c>
      <c r="G33" s="195" t="s">
        <v>359</v>
      </c>
      <c r="H33" s="193" t="s">
        <v>359</v>
      </c>
    </row>
    <row r="34" spans="2:8" ht="33.6" customHeight="1">
      <c r="B34" s="264" t="s">
        <v>388</v>
      </c>
      <c r="C34" s="193">
        <v>11</v>
      </c>
      <c r="D34" s="193" t="s">
        <v>365</v>
      </c>
      <c r="E34" s="71" t="s">
        <v>389</v>
      </c>
      <c r="F34" s="196" t="s">
        <v>390</v>
      </c>
      <c r="G34" s="195" t="s">
        <v>359</v>
      </c>
      <c r="H34" s="193" t="s">
        <v>359</v>
      </c>
    </row>
    <row r="35" spans="2:8" ht="112.8" customHeight="1">
      <c r="B35" s="265"/>
      <c r="C35" s="193">
        <v>12</v>
      </c>
      <c r="D35" s="193" t="s">
        <v>365</v>
      </c>
      <c r="E35" s="196" t="s">
        <v>391</v>
      </c>
      <c r="F35" s="196" t="s">
        <v>392</v>
      </c>
      <c r="G35" s="195" t="s">
        <v>359</v>
      </c>
      <c r="H35" s="193" t="s">
        <v>359</v>
      </c>
    </row>
    <row r="36" spans="2:8" ht="103.8" customHeight="1">
      <c r="B36" s="265"/>
      <c r="C36" s="193">
        <v>13</v>
      </c>
      <c r="D36" s="193" t="s">
        <v>365</v>
      </c>
      <c r="E36" s="196" t="s">
        <v>393</v>
      </c>
      <c r="F36" s="196" t="s">
        <v>394</v>
      </c>
      <c r="G36" s="195" t="s">
        <v>359</v>
      </c>
      <c r="H36" s="193" t="s">
        <v>359</v>
      </c>
    </row>
    <row r="37" spans="2:8" ht="39.6">
      <c r="B37" s="266"/>
      <c r="C37" s="193">
        <v>14</v>
      </c>
      <c r="D37" s="193" t="s">
        <v>365</v>
      </c>
      <c r="E37" s="196" t="s">
        <v>395</v>
      </c>
      <c r="F37" s="196" t="s">
        <v>396</v>
      </c>
      <c r="G37" s="195" t="s">
        <v>359</v>
      </c>
      <c r="H37" s="193" t="s">
        <v>359</v>
      </c>
    </row>
    <row r="39" spans="2:8">
      <c r="B39" s="2" t="s">
        <v>423</v>
      </c>
      <c r="C39" s="2"/>
      <c r="D39" s="2"/>
      <c r="E39" s="2"/>
    </row>
    <row r="40" spans="2:8">
      <c r="B40" s="2" t="s">
        <v>424</v>
      </c>
      <c r="C40" s="2" t="s">
        <v>425</v>
      </c>
      <c r="D40" s="2"/>
      <c r="E40" s="2"/>
    </row>
    <row r="41" spans="2:8">
      <c r="B41" s="2"/>
      <c r="C41" s="2" t="s">
        <v>426</v>
      </c>
      <c r="D41" s="2"/>
      <c r="E41" s="2"/>
    </row>
    <row r="42" spans="2:8">
      <c r="B42" s="2" t="s">
        <v>427</v>
      </c>
      <c r="C42" s="2" t="s">
        <v>428</v>
      </c>
      <c r="D42" s="2"/>
    </row>
    <row r="43" spans="2:8">
      <c r="B43" s="2" t="s">
        <v>429</v>
      </c>
      <c r="C43" s="2" t="s">
        <v>431</v>
      </c>
      <c r="D43" s="2"/>
    </row>
    <row r="44" spans="2:8">
      <c r="B44" s="2"/>
      <c r="C44" s="2" t="s">
        <v>430</v>
      </c>
      <c r="D44" s="2"/>
    </row>
    <row r="45" spans="2:8">
      <c r="B45" s="2"/>
      <c r="C45" s="2"/>
      <c r="D45" s="2"/>
    </row>
    <row r="48" spans="2:8">
      <c r="B48" s="197" t="s">
        <v>397</v>
      </c>
    </row>
    <row r="49" spans="2:8" ht="26.4">
      <c r="B49" s="262" t="s">
        <v>352</v>
      </c>
      <c r="C49" s="262"/>
      <c r="D49" s="262" t="s">
        <v>353</v>
      </c>
      <c r="E49" s="262"/>
      <c r="F49" s="193" t="s">
        <v>6</v>
      </c>
      <c r="G49" s="194" t="s">
        <v>354</v>
      </c>
      <c r="H49" s="194" t="s">
        <v>355</v>
      </c>
    </row>
    <row r="50" spans="2:8">
      <c r="B50" s="262" t="s">
        <v>356</v>
      </c>
      <c r="C50" s="262"/>
      <c r="D50" s="193" t="s">
        <v>357</v>
      </c>
      <c r="E50" s="71" t="s">
        <v>358</v>
      </c>
      <c r="F50" s="71"/>
      <c r="G50" s="195" t="s">
        <v>359</v>
      </c>
      <c r="H50" s="193" t="s">
        <v>359</v>
      </c>
    </row>
    <row r="51" spans="2:8" ht="18" customHeight="1">
      <c r="B51" s="264" t="s">
        <v>360</v>
      </c>
      <c r="C51" s="193">
        <v>1</v>
      </c>
      <c r="D51" s="193" t="s">
        <v>357</v>
      </c>
      <c r="E51" s="71" t="s">
        <v>398</v>
      </c>
      <c r="F51" s="71" t="s">
        <v>399</v>
      </c>
      <c r="G51" s="195" t="s">
        <v>359</v>
      </c>
      <c r="H51" s="193" t="s">
        <v>359</v>
      </c>
    </row>
    <row r="52" spans="2:8">
      <c r="B52" s="265"/>
      <c r="C52" s="193">
        <v>2</v>
      </c>
      <c r="D52" s="193" t="s">
        <v>357</v>
      </c>
      <c r="E52" s="71" t="s">
        <v>400</v>
      </c>
      <c r="F52" s="71" t="s">
        <v>364</v>
      </c>
      <c r="G52" s="195" t="s">
        <v>359</v>
      </c>
      <c r="H52" s="193" t="s">
        <v>359</v>
      </c>
    </row>
    <row r="53" spans="2:8" ht="26.4">
      <c r="B53" s="265"/>
      <c r="C53" s="193">
        <v>3</v>
      </c>
      <c r="D53" s="193" t="s">
        <v>365</v>
      </c>
      <c r="E53" s="71" t="s">
        <v>380</v>
      </c>
      <c r="F53" s="196" t="s">
        <v>381</v>
      </c>
      <c r="G53" s="195" t="s">
        <v>359</v>
      </c>
      <c r="H53" s="193" t="s">
        <v>359</v>
      </c>
    </row>
    <row r="54" spans="2:8" ht="26.4">
      <c r="B54" s="265"/>
      <c r="C54" s="193">
        <v>4</v>
      </c>
      <c r="D54" s="193" t="s">
        <v>365</v>
      </c>
      <c r="E54" s="71" t="s">
        <v>382</v>
      </c>
      <c r="F54" s="196" t="s">
        <v>383</v>
      </c>
      <c r="G54" s="195" t="s">
        <v>359</v>
      </c>
      <c r="H54" s="193" t="s">
        <v>359</v>
      </c>
    </row>
    <row r="55" spans="2:8" ht="46.8" customHeight="1">
      <c r="B55" s="266"/>
      <c r="C55" s="193">
        <v>5</v>
      </c>
      <c r="D55" s="193" t="s">
        <v>365</v>
      </c>
      <c r="E55" s="71" t="s">
        <v>96</v>
      </c>
      <c r="F55" s="196" t="s">
        <v>366</v>
      </c>
      <c r="G55" s="195" t="s">
        <v>359</v>
      </c>
      <c r="H55" s="193" t="s">
        <v>359</v>
      </c>
    </row>
    <row r="56" spans="2:8" ht="44.4" customHeight="1">
      <c r="B56" s="263" t="s">
        <v>367</v>
      </c>
      <c r="C56" s="193">
        <v>6</v>
      </c>
      <c r="D56" s="193" t="s">
        <v>357</v>
      </c>
      <c r="E56" s="71" t="s">
        <v>401</v>
      </c>
      <c r="F56" s="196" t="s">
        <v>402</v>
      </c>
      <c r="G56" s="195" t="s">
        <v>359</v>
      </c>
      <c r="H56" s="193" t="s">
        <v>359</v>
      </c>
    </row>
    <row r="57" spans="2:8">
      <c r="B57" s="263"/>
      <c r="C57" s="193">
        <v>7</v>
      </c>
      <c r="D57" s="193" t="s">
        <v>357</v>
      </c>
      <c r="E57" s="71" t="s">
        <v>403</v>
      </c>
      <c r="F57" s="196" t="s">
        <v>404</v>
      </c>
      <c r="G57" s="195" t="s">
        <v>359</v>
      </c>
      <c r="H57" s="193" t="s">
        <v>359</v>
      </c>
    </row>
    <row r="58" spans="2:8">
      <c r="B58" s="263"/>
      <c r="C58" s="193">
        <v>8</v>
      </c>
      <c r="D58" s="193" t="s">
        <v>357</v>
      </c>
      <c r="E58" s="71" t="s">
        <v>405</v>
      </c>
      <c r="F58" s="196" t="s">
        <v>406</v>
      </c>
      <c r="G58" s="195" t="s">
        <v>359</v>
      </c>
      <c r="H58" s="193" t="s">
        <v>359</v>
      </c>
    </row>
    <row r="59" spans="2:8" ht="66" customHeight="1">
      <c r="B59" s="263"/>
      <c r="C59" s="193">
        <v>9</v>
      </c>
      <c r="D59" s="193" t="s">
        <v>357</v>
      </c>
      <c r="E59" s="196" t="s">
        <v>407</v>
      </c>
      <c r="F59" s="196" t="s">
        <v>371</v>
      </c>
      <c r="G59" s="195" t="s">
        <v>359</v>
      </c>
      <c r="H59" s="193" t="s">
        <v>359</v>
      </c>
    </row>
    <row r="60" spans="2:8" ht="66" customHeight="1">
      <c r="B60" s="263"/>
      <c r="C60" s="193">
        <v>10</v>
      </c>
      <c r="D60" s="193" t="s">
        <v>357</v>
      </c>
      <c r="E60" s="196" t="s">
        <v>408</v>
      </c>
      <c r="F60" s="196" t="s">
        <v>420</v>
      </c>
      <c r="G60" s="195" t="s">
        <v>359</v>
      </c>
      <c r="H60" s="193" t="s">
        <v>359</v>
      </c>
    </row>
    <row r="61" spans="2:8" ht="26.4">
      <c r="B61" s="263"/>
      <c r="C61" s="193">
        <v>11</v>
      </c>
      <c r="D61" s="193" t="s">
        <v>357</v>
      </c>
      <c r="E61" s="196" t="s">
        <v>409</v>
      </c>
      <c r="F61" s="196"/>
      <c r="G61" s="195" t="s">
        <v>359</v>
      </c>
      <c r="H61" s="193" t="s">
        <v>359</v>
      </c>
    </row>
    <row r="62" spans="2:8" ht="87" customHeight="1">
      <c r="B62" s="263"/>
      <c r="C62" s="193">
        <v>12</v>
      </c>
      <c r="D62" s="193" t="s">
        <v>357</v>
      </c>
      <c r="E62" s="71" t="s">
        <v>410</v>
      </c>
      <c r="F62" s="196" t="s">
        <v>421</v>
      </c>
      <c r="G62" s="195" t="s">
        <v>359</v>
      </c>
      <c r="H62" s="193" t="s">
        <v>359</v>
      </c>
    </row>
    <row r="63" spans="2:8" ht="37.799999999999997" customHeight="1">
      <c r="B63" s="264" t="s">
        <v>388</v>
      </c>
      <c r="C63" s="193">
        <v>13</v>
      </c>
      <c r="D63" s="193" t="s">
        <v>411</v>
      </c>
      <c r="E63" s="71" t="s">
        <v>412</v>
      </c>
      <c r="F63" s="196" t="s">
        <v>390</v>
      </c>
      <c r="G63" s="195" t="s">
        <v>359</v>
      </c>
      <c r="H63" s="193" t="s">
        <v>359</v>
      </c>
    </row>
    <row r="64" spans="2:8" ht="75.599999999999994" customHeight="1">
      <c r="B64" s="265"/>
      <c r="C64" s="193">
        <v>14</v>
      </c>
      <c r="D64" s="193" t="s">
        <v>411</v>
      </c>
      <c r="E64" s="196" t="s">
        <v>391</v>
      </c>
      <c r="F64" s="196" t="s">
        <v>413</v>
      </c>
      <c r="G64" s="195" t="s">
        <v>359</v>
      </c>
      <c r="H64" s="193" t="s">
        <v>359</v>
      </c>
    </row>
    <row r="65" spans="2:8" ht="78" customHeight="1">
      <c r="B65" s="266"/>
      <c r="C65" s="193">
        <v>15</v>
      </c>
      <c r="D65" s="193" t="s">
        <v>411</v>
      </c>
      <c r="E65" s="196" t="s">
        <v>393</v>
      </c>
      <c r="F65" s="196" t="s">
        <v>414</v>
      </c>
      <c r="G65" s="195" t="s">
        <v>359</v>
      </c>
      <c r="H65" s="193" t="s">
        <v>359</v>
      </c>
    </row>
    <row r="67" spans="2:8">
      <c r="B67" s="2" t="s">
        <v>423</v>
      </c>
      <c r="C67" s="2"/>
      <c r="D67" s="2"/>
      <c r="E67" s="2"/>
    </row>
    <row r="68" spans="2:8">
      <c r="B68" s="2" t="s">
        <v>424</v>
      </c>
      <c r="C68" s="2" t="s">
        <v>432</v>
      </c>
      <c r="D68" s="2"/>
      <c r="E68" s="2"/>
    </row>
    <row r="69" spans="2:8">
      <c r="B69" s="2"/>
      <c r="C69" s="2" t="s">
        <v>433</v>
      </c>
      <c r="D69" s="2"/>
      <c r="E69" s="2"/>
    </row>
    <row r="73" spans="2:8">
      <c r="B73" s="197" t="s">
        <v>419</v>
      </c>
    </row>
    <row r="74" spans="2:8" ht="26.4">
      <c r="B74" s="262" t="s">
        <v>352</v>
      </c>
      <c r="C74" s="262"/>
      <c r="D74" s="262" t="s">
        <v>353</v>
      </c>
      <c r="E74" s="262"/>
      <c r="F74" s="193" t="s">
        <v>6</v>
      </c>
      <c r="G74" s="194" t="s">
        <v>354</v>
      </c>
      <c r="H74" s="194" t="s">
        <v>355</v>
      </c>
    </row>
    <row r="75" spans="2:8">
      <c r="B75" s="262"/>
      <c r="C75" s="262"/>
      <c r="D75" s="193" t="s">
        <v>357</v>
      </c>
      <c r="E75" s="71" t="s">
        <v>415</v>
      </c>
      <c r="F75" s="71" t="s">
        <v>416</v>
      </c>
      <c r="G75" s="195" t="s">
        <v>359</v>
      </c>
      <c r="H75" s="193" t="s">
        <v>359</v>
      </c>
    </row>
    <row r="76" spans="2:8">
      <c r="B76" s="267"/>
      <c r="C76" s="268"/>
      <c r="D76" s="193" t="s">
        <v>357</v>
      </c>
      <c r="E76" s="71" t="s">
        <v>417</v>
      </c>
      <c r="F76" s="71" t="s">
        <v>418</v>
      </c>
      <c r="G76" s="195" t="s">
        <v>359</v>
      </c>
      <c r="H76" s="193" t="s">
        <v>359</v>
      </c>
    </row>
    <row r="78" spans="2:8">
      <c r="B78" s="2" t="s">
        <v>424</v>
      </c>
      <c r="C78" s="2" t="s">
        <v>434</v>
      </c>
    </row>
    <row r="79" spans="2:8">
      <c r="B79" s="2"/>
      <c r="C79" s="2" t="s">
        <v>436</v>
      </c>
    </row>
    <row r="80" spans="2:8">
      <c r="B80" s="2"/>
      <c r="C80" s="2" t="s">
        <v>437</v>
      </c>
    </row>
    <row r="81" spans="2:3">
      <c r="B81" s="2"/>
      <c r="C81" s="2" t="s">
        <v>435</v>
      </c>
    </row>
  </sheetData>
  <mergeCells count="22">
    <mergeCell ref="B75:C75"/>
    <mergeCell ref="B76:C76"/>
    <mergeCell ref="B50:C50"/>
    <mergeCell ref="B51:B55"/>
    <mergeCell ref="B56:B62"/>
    <mergeCell ref="B63:B65"/>
    <mergeCell ref="B74:C74"/>
    <mergeCell ref="D74:E74"/>
    <mergeCell ref="B23:C23"/>
    <mergeCell ref="B24:B28"/>
    <mergeCell ref="B29:B33"/>
    <mergeCell ref="B34:B37"/>
    <mergeCell ref="B49:C49"/>
    <mergeCell ref="D49:E49"/>
    <mergeCell ref="B1:H1"/>
    <mergeCell ref="B22:C22"/>
    <mergeCell ref="D22:E22"/>
    <mergeCell ref="B5:C5"/>
    <mergeCell ref="D5:E5"/>
    <mergeCell ref="B6:C6"/>
    <mergeCell ref="B7:B9"/>
    <mergeCell ref="B10:B13"/>
  </mergeCells>
  <phoneticPr fontId="2"/>
  <pageMargins left="0.70866141732283472" right="0.70866141732283472" top="0.74803149606299213" bottom="0.74803149606299213" header="0.31496062992125984" footer="0.31496062992125984"/>
  <pageSetup paperSize="9" scale="71" orientation="portrait" r:id="rId1"/>
  <rowBreaks count="3" manualBreakCount="3">
    <brk id="18" max="8" man="1"/>
    <brk id="45" max="8" man="1"/>
    <brk id="70" max="16383" man="1"/>
  </rowBreaks>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002D6-0771-4E05-86A3-FF6BA123B2E2}">
  <sheetPr>
    <tabColor theme="7"/>
    <pageSetUpPr fitToPage="1"/>
  </sheetPr>
  <dimension ref="A1:Y55"/>
  <sheetViews>
    <sheetView showZeros="0" view="pageBreakPreview" zoomScaleNormal="130" zoomScaleSheetLayoutView="100" workbookViewId="0">
      <selection activeCell="AD16" sqref="AD16"/>
    </sheetView>
  </sheetViews>
  <sheetFormatPr defaultRowHeight="13.2"/>
  <cols>
    <col min="1" max="1" width="3.3984375" style="156" customWidth="1"/>
    <col min="2" max="7" width="3" style="156" customWidth="1"/>
    <col min="8" max="12" width="3.5" style="156" customWidth="1"/>
    <col min="13" max="24" width="3" style="156" customWidth="1"/>
    <col min="25" max="258" width="8.796875" style="156"/>
    <col min="259" max="260" width="8.09765625" style="156" customWidth="1"/>
    <col min="261" max="262" width="8.796875" style="156"/>
    <col min="263" max="263" width="4.296875" style="156" customWidth="1"/>
    <col min="264" max="264" width="7.59765625" style="156" customWidth="1"/>
    <col min="265" max="265" width="4" style="156" customWidth="1"/>
    <col min="266" max="514" width="8.796875" style="156"/>
    <col min="515" max="516" width="8.09765625" style="156" customWidth="1"/>
    <col min="517" max="518" width="8.796875" style="156"/>
    <col min="519" max="519" width="4.296875" style="156" customWidth="1"/>
    <col min="520" max="520" width="7.59765625" style="156" customWidth="1"/>
    <col min="521" max="521" width="4" style="156" customWidth="1"/>
    <col min="522" max="770" width="8.796875" style="156"/>
    <col min="771" max="772" width="8.09765625" style="156" customWidth="1"/>
    <col min="773" max="774" width="8.796875" style="156"/>
    <col min="775" max="775" width="4.296875" style="156" customWidth="1"/>
    <col min="776" max="776" width="7.59765625" style="156" customWidth="1"/>
    <col min="777" max="777" width="4" style="156" customWidth="1"/>
    <col min="778" max="1026" width="8.796875" style="156"/>
    <col min="1027" max="1028" width="8.09765625" style="156" customWidth="1"/>
    <col min="1029" max="1030" width="8.796875" style="156"/>
    <col min="1031" max="1031" width="4.296875" style="156" customWidth="1"/>
    <col min="1032" max="1032" width="7.59765625" style="156" customWidth="1"/>
    <col min="1033" max="1033" width="4" style="156" customWidth="1"/>
    <col min="1034" max="1282" width="8.796875" style="156"/>
    <col min="1283" max="1284" width="8.09765625" style="156" customWidth="1"/>
    <col min="1285" max="1286" width="8.796875" style="156"/>
    <col min="1287" max="1287" width="4.296875" style="156" customWidth="1"/>
    <col min="1288" max="1288" width="7.59765625" style="156" customWidth="1"/>
    <col min="1289" max="1289" width="4" style="156" customWidth="1"/>
    <col min="1290" max="1538" width="8.796875" style="156"/>
    <col min="1539" max="1540" width="8.09765625" style="156" customWidth="1"/>
    <col min="1541" max="1542" width="8.796875" style="156"/>
    <col min="1543" max="1543" width="4.296875" style="156" customWidth="1"/>
    <col min="1544" max="1544" width="7.59765625" style="156" customWidth="1"/>
    <col min="1545" max="1545" width="4" style="156" customWidth="1"/>
    <col min="1546" max="1794" width="8.796875" style="156"/>
    <col min="1795" max="1796" width="8.09765625" style="156" customWidth="1"/>
    <col min="1797" max="1798" width="8.796875" style="156"/>
    <col min="1799" max="1799" width="4.296875" style="156" customWidth="1"/>
    <col min="1800" max="1800" width="7.59765625" style="156" customWidth="1"/>
    <col min="1801" max="1801" width="4" style="156" customWidth="1"/>
    <col min="1802" max="2050" width="8.796875" style="156"/>
    <col min="2051" max="2052" width="8.09765625" style="156" customWidth="1"/>
    <col min="2053" max="2054" width="8.796875" style="156"/>
    <col min="2055" max="2055" width="4.296875" style="156" customWidth="1"/>
    <col min="2056" max="2056" width="7.59765625" style="156" customWidth="1"/>
    <col min="2057" max="2057" width="4" style="156" customWidth="1"/>
    <col min="2058" max="2306" width="8.796875" style="156"/>
    <col min="2307" max="2308" width="8.09765625" style="156" customWidth="1"/>
    <col min="2309" max="2310" width="8.796875" style="156"/>
    <col min="2311" max="2311" width="4.296875" style="156" customWidth="1"/>
    <col min="2312" max="2312" width="7.59765625" style="156" customWidth="1"/>
    <col min="2313" max="2313" width="4" style="156" customWidth="1"/>
    <col min="2314" max="2562" width="8.796875" style="156"/>
    <col min="2563" max="2564" width="8.09765625" style="156" customWidth="1"/>
    <col min="2565" max="2566" width="8.796875" style="156"/>
    <col min="2567" max="2567" width="4.296875" style="156" customWidth="1"/>
    <col min="2568" max="2568" width="7.59765625" style="156" customWidth="1"/>
    <col min="2569" max="2569" width="4" style="156" customWidth="1"/>
    <col min="2570" max="2818" width="8.796875" style="156"/>
    <col min="2819" max="2820" width="8.09765625" style="156" customWidth="1"/>
    <col min="2821" max="2822" width="8.796875" style="156"/>
    <col min="2823" max="2823" width="4.296875" style="156" customWidth="1"/>
    <col min="2824" max="2824" width="7.59765625" style="156" customWidth="1"/>
    <col min="2825" max="2825" width="4" style="156" customWidth="1"/>
    <col min="2826" max="3074" width="8.796875" style="156"/>
    <col min="3075" max="3076" width="8.09765625" style="156" customWidth="1"/>
    <col min="3077" max="3078" width="8.796875" style="156"/>
    <col min="3079" max="3079" width="4.296875" style="156" customWidth="1"/>
    <col min="3080" max="3080" width="7.59765625" style="156" customWidth="1"/>
    <col min="3081" max="3081" width="4" style="156" customWidth="1"/>
    <col min="3082" max="3330" width="8.796875" style="156"/>
    <col min="3331" max="3332" width="8.09765625" style="156" customWidth="1"/>
    <col min="3333" max="3334" width="8.796875" style="156"/>
    <col min="3335" max="3335" width="4.296875" style="156" customWidth="1"/>
    <col min="3336" max="3336" width="7.59765625" style="156" customWidth="1"/>
    <col min="3337" max="3337" width="4" style="156" customWidth="1"/>
    <col min="3338" max="3586" width="8.796875" style="156"/>
    <col min="3587" max="3588" width="8.09765625" style="156" customWidth="1"/>
    <col min="3589" max="3590" width="8.796875" style="156"/>
    <col min="3591" max="3591" width="4.296875" style="156" customWidth="1"/>
    <col min="3592" max="3592" width="7.59765625" style="156" customWidth="1"/>
    <col min="3593" max="3593" width="4" style="156" customWidth="1"/>
    <col min="3594" max="3842" width="8.796875" style="156"/>
    <col min="3843" max="3844" width="8.09765625" style="156" customWidth="1"/>
    <col min="3845" max="3846" width="8.796875" style="156"/>
    <col min="3847" max="3847" width="4.296875" style="156" customWidth="1"/>
    <col min="3848" max="3848" width="7.59765625" style="156" customWidth="1"/>
    <col min="3849" max="3849" width="4" style="156" customWidth="1"/>
    <col min="3850" max="4098" width="8.796875" style="156"/>
    <col min="4099" max="4100" width="8.09765625" style="156" customWidth="1"/>
    <col min="4101" max="4102" width="8.796875" style="156"/>
    <col min="4103" max="4103" width="4.296875" style="156" customWidth="1"/>
    <col min="4104" max="4104" width="7.59765625" style="156" customWidth="1"/>
    <col min="4105" max="4105" width="4" style="156" customWidth="1"/>
    <col min="4106" max="4354" width="8.796875" style="156"/>
    <col min="4355" max="4356" width="8.09765625" style="156" customWidth="1"/>
    <col min="4357" max="4358" width="8.796875" style="156"/>
    <col min="4359" max="4359" width="4.296875" style="156" customWidth="1"/>
    <col min="4360" max="4360" width="7.59765625" style="156" customWidth="1"/>
    <col min="4361" max="4361" width="4" style="156" customWidth="1"/>
    <col min="4362" max="4610" width="8.796875" style="156"/>
    <col min="4611" max="4612" width="8.09765625" style="156" customWidth="1"/>
    <col min="4613" max="4614" width="8.796875" style="156"/>
    <col min="4615" max="4615" width="4.296875" style="156" customWidth="1"/>
    <col min="4616" max="4616" width="7.59765625" style="156" customWidth="1"/>
    <col min="4617" max="4617" width="4" style="156" customWidth="1"/>
    <col min="4618" max="4866" width="8.796875" style="156"/>
    <col min="4867" max="4868" width="8.09765625" style="156" customWidth="1"/>
    <col min="4869" max="4870" width="8.796875" style="156"/>
    <col min="4871" max="4871" width="4.296875" style="156" customWidth="1"/>
    <col min="4872" max="4872" width="7.59765625" style="156" customWidth="1"/>
    <col min="4873" max="4873" width="4" style="156" customWidth="1"/>
    <col min="4874" max="5122" width="8.796875" style="156"/>
    <col min="5123" max="5124" width="8.09765625" style="156" customWidth="1"/>
    <col min="5125" max="5126" width="8.796875" style="156"/>
    <col min="5127" max="5127" width="4.296875" style="156" customWidth="1"/>
    <col min="5128" max="5128" width="7.59765625" style="156" customWidth="1"/>
    <col min="5129" max="5129" width="4" style="156" customWidth="1"/>
    <col min="5130" max="5378" width="8.796875" style="156"/>
    <col min="5379" max="5380" width="8.09765625" style="156" customWidth="1"/>
    <col min="5381" max="5382" width="8.796875" style="156"/>
    <col min="5383" max="5383" width="4.296875" style="156" customWidth="1"/>
    <col min="5384" max="5384" width="7.59765625" style="156" customWidth="1"/>
    <col min="5385" max="5385" width="4" style="156" customWidth="1"/>
    <col min="5386" max="5634" width="8.796875" style="156"/>
    <col min="5635" max="5636" width="8.09765625" style="156" customWidth="1"/>
    <col min="5637" max="5638" width="8.796875" style="156"/>
    <col min="5639" max="5639" width="4.296875" style="156" customWidth="1"/>
    <col min="5640" max="5640" width="7.59765625" style="156" customWidth="1"/>
    <col min="5641" max="5641" width="4" style="156" customWidth="1"/>
    <col min="5642" max="5890" width="8.796875" style="156"/>
    <col min="5891" max="5892" width="8.09765625" style="156" customWidth="1"/>
    <col min="5893" max="5894" width="8.796875" style="156"/>
    <col min="5895" max="5895" width="4.296875" style="156" customWidth="1"/>
    <col min="5896" max="5896" width="7.59765625" style="156" customWidth="1"/>
    <col min="5897" max="5897" width="4" style="156" customWidth="1"/>
    <col min="5898" max="6146" width="8.796875" style="156"/>
    <col min="6147" max="6148" width="8.09765625" style="156" customWidth="1"/>
    <col min="6149" max="6150" width="8.796875" style="156"/>
    <col min="6151" max="6151" width="4.296875" style="156" customWidth="1"/>
    <col min="6152" max="6152" width="7.59765625" style="156" customWidth="1"/>
    <col min="6153" max="6153" width="4" style="156" customWidth="1"/>
    <col min="6154" max="6402" width="8.796875" style="156"/>
    <col min="6403" max="6404" width="8.09765625" style="156" customWidth="1"/>
    <col min="6405" max="6406" width="8.796875" style="156"/>
    <col min="6407" max="6407" width="4.296875" style="156" customWidth="1"/>
    <col min="6408" max="6408" width="7.59765625" style="156" customWidth="1"/>
    <col min="6409" max="6409" width="4" style="156" customWidth="1"/>
    <col min="6410" max="6658" width="8.796875" style="156"/>
    <col min="6659" max="6660" width="8.09765625" style="156" customWidth="1"/>
    <col min="6661" max="6662" width="8.796875" style="156"/>
    <col min="6663" max="6663" width="4.296875" style="156" customWidth="1"/>
    <col min="6664" max="6664" width="7.59765625" style="156" customWidth="1"/>
    <col min="6665" max="6665" width="4" style="156" customWidth="1"/>
    <col min="6666" max="6914" width="8.796875" style="156"/>
    <col min="6915" max="6916" width="8.09765625" style="156" customWidth="1"/>
    <col min="6917" max="6918" width="8.796875" style="156"/>
    <col min="6919" max="6919" width="4.296875" style="156" customWidth="1"/>
    <col min="6920" max="6920" width="7.59765625" style="156" customWidth="1"/>
    <col min="6921" max="6921" width="4" style="156" customWidth="1"/>
    <col min="6922" max="7170" width="8.796875" style="156"/>
    <col min="7171" max="7172" width="8.09765625" style="156" customWidth="1"/>
    <col min="7173" max="7174" width="8.796875" style="156"/>
    <col min="7175" max="7175" width="4.296875" style="156" customWidth="1"/>
    <col min="7176" max="7176" width="7.59765625" style="156" customWidth="1"/>
    <col min="7177" max="7177" width="4" style="156" customWidth="1"/>
    <col min="7178" max="7426" width="8.796875" style="156"/>
    <col min="7427" max="7428" width="8.09765625" style="156" customWidth="1"/>
    <col min="7429" max="7430" width="8.796875" style="156"/>
    <col min="7431" max="7431" width="4.296875" style="156" customWidth="1"/>
    <col min="7432" max="7432" width="7.59765625" style="156" customWidth="1"/>
    <col min="7433" max="7433" width="4" style="156" customWidth="1"/>
    <col min="7434" max="7682" width="8.796875" style="156"/>
    <col min="7683" max="7684" width="8.09765625" style="156" customWidth="1"/>
    <col min="7685" max="7686" width="8.796875" style="156"/>
    <col min="7687" max="7687" width="4.296875" style="156" customWidth="1"/>
    <col min="7688" max="7688" width="7.59765625" style="156" customWidth="1"/>
    <col min="7689" max="7689" width="4" style="156" customWidth="1"/>
    <col min="7690" max="7938" width="8.796875" style="156"/>
    <col min="7939" max="7940" width="8.09765625" style="156" customWidth="1"/>
    <col min="7941" max="7942" width="8.796875" style="156"/>
    <col min="7943" max="7943" width="4.296875" style="156" customWidth="1"/>
    <col min="7944" max="7944" width="7.59765625" style="156" customWidth="1"/>
    <col min="7945" max="7945" width="4" style="156" customWidth="1"/>
    <col min="7946" max="8194" width="8.796875" style="156"/>
    <col min="8195" max="8196" width="8.09765625" style="156" customWidth="1"/>
    <col min="8197" max="8198" width="8.796875" style="156"/>
    <col min="8199" max="8199" width="4.296875" style="156" customWidth="1"/>
    <col min="8200" max="8200" width="7.59765625" style="156" customWidth="1"/>
    <col min="8201" max="8201" width="4" style="156" customWidth="1"/>
    <col min="8202" max="8450" width="8.796875" style="156"/>
    <col min="8451" max="8452" width="8.09765625" style="156" customWidth="1"/>
    <col min="8453" max="8454" width="8.796875" style="156"/>
    <col min="8455" max="8455" width="4.296875" style="156" customWidth="1"/>
    <col min="8456" max="8456" width="7.59765625" style="156" customWidth="1"/>
    <col min="8457" max="8457" width="4" style="156" customWidth="1"/>
    <col min="8458" max="8706" width="8.796875" style="156"/>
    <col min="8707" max="8708" width="8.09765625" style="156" customWidth="1"/>
    <col min="8709" max="8710" width="8.796875" style="156"/>
    <col min="8711" max="8711" width="4.296875" style="156" customWidth="1"/>
    <col min="8712" max="8712" width="7.59765625" style="156" customWidth="1"/>
    <col min="8713" max="8713" width="4" style="156" customWidth="1"/>
    <col min="8714" max="8962" width="8.796875" style="156"/>
    <col min="8963" max="8964" width="8.09765625" style="156" customWidth="1"/>
    <col min="8965" max="8966" width="8.796875" style="156"/>
    <col min="8967" max="8967" width="4.296875" style="156" customWidth="1"/>
    <col min="8968" max="8968" width="7.59765625" style="156" customWidth="1"/>
    <col min="8969" max="8969" width="4" style="156" customWidth="1"/>
    <col min="8970" max="9218" width="8.796875" style="156"/>
    <col min="9219" max="9220" width="8.09765625" style="156" customWidth="1"/>
    <col min="9221" max="9222" width="8.796875" style="156"/>
    <col min="9223" max="9223" width="4.296875" style="156" customWidth="1"/>
    <col min="9224" max="9224" width="7.59765625" style="156" customWidth="1"/>
    <col min="9225" max="9225" width="4" style="156" customWidth="1"/>
    <col min="9226" max="9474" width="8.796875" style="156"/>
    <col min="9475" max="9476" width="8.09765625" style="156" customWidth="1"/>
    <col min="9477" max="9478" width="8.796875" style="156"/>
    <col min="9479" max="9479" width="4.296875" style="156" customWidth="1"/>
    <col min="9480" max="9480" width="7.59765625" style="156" customWidth="1"/>
    <col min="9481" max="9481" width="4" style="156" customWidth="1"/>
    <col min="9482" max="9730" width="8.796875" style="156"/>
    <col min="9731" max="9732" width="8.09765625" style="156" customWidth="1"/>
    <col min="9733" max="9734" width="8.796875" style="156"/>
    <col min="9735" max="9735" width="4.296875" style="156" customWidth="1"/>
    <col min="9736" max="9736" width="7.59765625" style="156" customWidth="1"/>
    <col min="9737" max="9737" width="4" style="156" customWidth="1"/>
    <col min="9738" max="9986" width="8.796875" style="156"/>
    <col min="9987" max="9988" width="8.09765625" style="156" customWidth="1"/>
    <col min="9989" max="9990" width="8.796875" style="156"/>
    <col min="9991" max="9991" width="4.296875" style="156" customWidth="1"/>
    <col min="9992" max="9992" width="7.59765625" style="156" customWidth="1"/>
    <col min="9993" max="9993" width="4" style="156" customWidth="1"/>
    <col min="9994" max="10242" width="8.796875" style="156"/>
    <col min="10243" max="10244" width="8.09765625" style="156" customWidth="1"/>
    <col min="10245" max="10246" width="8.796875" style="156"/>
    <col min="10247" max="10247" width="4.296875" style="156" customWidth="1"/>
    <col min="10248" max="10248" width="7.59765625" style="156" customWidth="1"/>
    <col min="10249" max="10249" width="4" style="156" customWidth="1"/>
    <col min="10250" max="10498" width="8.796875" style="156"/>
    <col min="10499" max="10500" width="8.09765625" style="156" customWidth="1"/>
    <col min="10501" max="10502" width="8.796875" style="156"/>
    <col min="10503" max="10503" width="4.296875" style="156" customWidth="1"/>
    <col min="10504" max="10504" width="7.59765625" style="156" customWidth="1"/>
    <col min="10505" max="10505" width="4" style="156" customWidth="1"/>
    <col min="10506" max="10754" width="8.796875" style="156"/>
    <col min="10755" max="10756" width="8.09765625" style="156" customWidth="1"/>
    <col min="10757" max="10758" width="8.796875" style="156"/>
    <col min="10759" max="10759" width="4.296875" style="156" customWidth="1"/>
    <col min="10760" max="10760" width="7.59765625" style="156" customWidth="1"/>
    <col min="10761" max="10761" width="4" style="156" customWidth="1"/>
    <col min="10762" max="11010" width="8.796875" style="156"/>
    <col min="11011" max="11012" width="8.09765625" style="156" customWidth="1"/>
    <col min="11013" max="11014" width="8.796875" style="156"/>
    <col min="11015" max="11015" width="4.296875" style="156" customWidth="1"/>
    <col min="11016" max="11016" width="7.59765625" style="156" customWidth="1"/>
    <col min="11017" max="11017" width="4" style="156" customWidth="1"/>
    <col min="11018" max="11266" width="8.796875" style="156"/>
    <col min="11267" max="11268" width="8.09765625" style="156" customWidth="1"/>
    <col min="11269" max="11270" width="8.796875" style="156"/>
    <col min="11271" max="11271" width="4.296875" style="156" customWidth="1"/>
    <col min="11272" max="11272" width="7.59765625" style="156" customWidth="1"/>
    <col min="11273" max="11273" width="4" style="156" customWidth="1"/>
    <col min="11274" max="11522" width="8.796875" style="156"/>
    <col min="11523" max="11524" width="8.09765625" style="156" customWidth="1"/>
    <col min="11525" max="11526" width="8.796875" style="156"/>
    <col min="11527" max="11527" width="4.296875" style="156" customWidth="1"/>
    <col min="11528" max="11528" width="7.59765625" style="156" customWidth="1"/>
    <col min="11529" max="11529" width="4" style="156" customWidth="1"/>
    <col min="11530" max="11778" width="8.796875" style="156"/>
    <col min="11779" max="11780" width="8.09765625" style="156" customWidth="1"/>
    <col min="11781" max="11782" width="8.796875" style="156"/>
    <col min="11783" max="11783" width="4.296875" style="156" customWidth="1"/>
    <col min="11784" max="11784" width="7.59765625" style="156" customWidth="1"/>
    <col min="11785" max="11785" width="4" style="156" customWidth="1"/>
    <col min="11786" max="12034" width="8.796875" style="156"/>
    <col min="12035" max="12036" width="8.09765625" style="156" customWidth="1"/>
    <col min="12037" max="12038" width="8.796875" style="156"/>
    <col min="12039" max="12039" width="4.296875" style="156" customWidth="1"/>
    <col min="12040" max="12040" width="7.59765625" style="156" customWidth="1"/>
    <col min="12041" max="12041" width="4" style="156" customWidth="1"/>
    <col min="12042" max="12290" width="8.796875" style="156"/>
    <col min="12291" max="12292" width="8.09765625" style="156" customWidth="1"/>
    <col min="12293" max="12294" width="8.796875" style="156"/>
    <col min="12295" max="12295" width="4.296875" style="156" customWidth="1"/>
    <col min="12296" max="12296" width="7.59765625" style="156" customWidth="1"/>
    <col min="12297" max="12297" width="4" style="156" customWidth="1"/>
    <col min="12298" max="12546" width="8.796875" style="156"/>
    <col min="12547" max="12548" width="8.09765625" style="156" customWidth="1"/>
    <col min="12549" max="12550" width="8.796875" style="156"/>
    <col min="12551" max="12551" width="4.296875" style="156" customWidth="1"/>
    <col min="12552" max="12552" width="7.59765625" style="156" customWidth="1"/>
    <col min="12553" max="12553" width="4" style="156" customWidth="1"/>
    <col min="12554" max="12802" width="8.796875" style="156"/>
    <col min="12803" max="12804" width="8.09765625" style="156" customWidth="1"/>
    <col min="12805" max="12806" width="8.796875" style="156"/>
    <col min="12807" max="12807" width="4.296875" style="156" customWidth="1"/>
    <col min="12808" max="12808" width="7.59765625" style="156" customWidth="1"/>
    <col min="12809" max="12809" width="4" style="156" customWidth="1"/>
    <col min="12810" max="13058" width="8.796875" style="156"/>
    <col min="13059" max="13060" width="8.09765625" style="156" customWidth="1"/>
    <col min="13061" max="13062" width="8.796875" style="156"/>
    <col min="13063" max="13063" width="4.296875" style="156" customWidth="1"/>
    <col min="13064" max="13064" width="7.59765625" style="156" customWidth="1"/>
    <col min="13065" max="13065" width="4" style="156" customWidth="1"/>
    <col min="13066" max="13314" width="8.796875" style="156"/>
    <col min="13315" max="13316" width="8.09765625" style="156" customWidth="1"/>
    <col min="13317" max="13318" width="8.796875" style="156"/>
    <col min="13319" max="13319" width="4.296875" style="156" customWidth="1"/>
    <col min="13320" max="13320" width="7.59765625" style="156" customWidth="1"/>
    <col min="13321" max="13321" width="4" style="156" customWidth="1"/>
    <col min="13322" max="13570" width="8.796875" style="156"/>
    <col min="13571" max="13572" width="8.09765625" style="156" customWidth="1"/>
    <col min="13573" max="13574" width="8.796875" style="156"/>
    <col min="13575" max="13575" width="4.296875" style="156" customWidth="1"/>
    <col min="13576" max="13576" width="7.59765625" style="156" customWidth="1"/>
    <col min="13577" max="13577" width="4" style="156" customWidth="1"/>
    <col min="13578" max="13826" width="8.796875" style="156"/>
    <col min="13827" max="13828" width="8.09765625" style="156" customWidth="1"/>
    <col min="13829" max="13830" width="8.796875" style="156"/>
    <col min="13831" max="13831" width="4.296875" style="156" customWidth="1"/>
    <col min="13832" max="13832" width="7.59765625" style="156" customWidth="1"/>
    <col min="13833" max="13833" width="4" style="156" customWidth="1"/>
    <col min="13834" max="14082" width="8.796875" style="156"/>
    <col min="14083" max="14084" width="8.09765625" style="156" customWidth="1"/>
    <col min="14085" max="14086" width="8.796875" style="156"/>
    <col min="14087" max="14087" width="4.296875" style="156" customWidth="1"/>
    <col min="14088" max="14088" width="7.59765625" style="156" customWidth="1"/>
    <col min="14089" max="14089" width="4" style="156" customWidth="1"/>
    <col min="14090" max="14338" width="8.796875" style="156"/>
    <col min="14339" max="14340" width="8.09765625" style="156" customWidth="1"/>
    <col min="14341" max="14342" width="8.796875" style="156"/>
    <col min="14343" max="14343" width="4.296875" style="156" customWidth="1"/>
    <col min="14344" max="14344" width="7.59765625" style="156" customWidth="1"/>
    <col min="14345" max="14345" width="4" style="156" customWidth="1"/>
    <col min="14346" max="14594" width="8.796875" style="156"/>
    <col min="14595" max="14596" width="8.09765625" style="156" customWidth="1"/>
    <col min="14597" max="14598" width="8.796875" style="156"/>
    <col min="14599" max="14599" width="4.296875" style="156" customWidth="1"/>
    <col min="14600" max="14600" width="7.59765625" style="156" customWidth="1"/>
    <col min="14601" max="14601" width="4" style="156" customWidth="1"/>
    <col min="14602" max="14850" width="8.796875" style="156"/>
    <col min="14851" max="14852" width="8.09765625" style="156" customWidth="1"/>
    <col min="14853" max="14854" width="8.796875" style="156"/>
    <col min="14855" max="14855" width="4.296875" style="156" customWidth="1"/>
    <col min="14856" max="14856" width="7.59765625" style="156" customWidth="1"/>
    <col min="14857" max="14857" width="4" style="156" customWidth="1"/>
    <col min="14858" max="15106" width="8.796875" style="156"/>
    <col min="15107" max="15108" width="8.09765625" style="156" customWidth="1"/>
    <col min="15109" max="15110" width="8.796875" style="156"/>
    <col min="15111" max="15111" width="4.296875" style="156" customWidth="1"/>
    <col min="15112" max="15112" width="7.59765625" style="156" customWidth="1"/>
    <col min="15113" max="15113" width="4" style="156" customWidth="1"/>
    <col min="15114" max="15362" width="8.796875" style="156"/>
    <col min="15363" max="15364" width="8.09765625" style="156" customWidth="1"/>
    <col min="15365" max="15366" width="8.796875" style="156"/>
    <col min="15367" max="15367" width="4.296875" style="156" customWidth="1"/>
    <col min="15368" max="15368" width="7.59765625" style="156" customWidth="1"/>
    <col min="15369" max="15369" width="4" style="156" customWidth="1"/>
    <col min="15370" max="15618" width="8.796875" style="156"/>
    <col min="15619" max="15620" width="8.09765625" style="156" customWidth="1"/>
    <col min="15621" max="15622" width="8.796875" style="156"/>
    <col min="15623" max="15623" width="4.296875" style="156" customWidth="1"/>
    <col min="15624" max="15624" width="7.59765625" style="156" customWidth="1"/>
    <col min="15625" max="15625" width="4" style="156" customWidth="1"/>
    <col min="15626" max="15874" width="8.796875" style="156"/>
    <col min="15875" max="15876" width="8.09765625" style="156" customWidth="1"/>
    <col min="15877" max="15878" width="8.796875" style="156"/>
    <col min="15879" max="15879" width="4.296875" style="156" customWidth="1"/>
    <col min="15880" max="15880" width="7.59765625" style="156" customWidth="1"/>
    <col min="15881" max="15881" width="4" style="156" customWidth="1"/>
    <col min="15882" max="16130" width="8.796875" style="156"/>
    <col min="16131" max="16132" width="8.09765625" style="156" customWidth="1"/>
    <col min="16133" max="16134" width="8.796875" style="156"/>
    <col min="16135" max="16135" width="4.296875" style="156" customWidth="1"/>
    <col min="16136" max="16136" width="7.59765625" style="156" customWidth="1"/>
    <col min="16137" max="16137" width="4" style="156" customWidth="1"/>
    <col min="16138" max="16384" width="8.796875" style="156"/>
  </cols>
  <sheetData>
    <row r="1" spans="1:24" ht="21" customHeight="1">
      <c r="A1" s="155" t="s">
        <v>279</v>
      </c>
      <c r="B1" s="155"/>
      <c r="C1" s="155"/>
      <c r="D1" s="155"/>
      <c r="E1" s="155"/>
      <c r="F1" s="155"/>
      <c r="G1" s="155"/>
      <c r="H1" s="155"/>
      <c r="I1" s="155"/>
      <c r="J1" s="155"/>
      <c r="K1" s="155"/>
      <c r="L1" s="155"/>
      <c r="M1" s="155"/>
      <c r="N1" s="155"/>
      <c r="O1" s="155"/>
      <c r="P1" s="155"/>
      <c r="Q1" s="155"/>
      <c r="R1" s="155"/>
      <c r="S1" s="155"/>
      <c r="T1" s="155"/>
      <c r="U1" s="155"/>
      <c r="V1" s="155"/>
      <c r="W1" s="155"/>
      <c r="X1" s="155"/>
    </row>
    <row r="2" spans="1:24" ht="20.25" customHeight="1">
      <c r="A2" s="155"/>
      <c r="B2" s="155"/>
      <c r="C2" s="155"/>
      <c r="D2" s="155"/>
      <c r="E2" s="155"/>
      <c r="F2" s="155"/>
      <c r="G2" s="155"/>
      <c r="H2" s="155"/>
      <c r="I2" s="155"/>
      <c r="J2" s="155"/>
      <c r="K2" s="155"/>
      <c r="L2" s="155"/>
      <c r="M2" s="155"/>
      <c r="N2" s="155"/>
      <c r="O2" s="155"/>
      <c r="P2" s="155"/>
      <c r="Q2" s="155"/>
      <c r="R2" s="377"/>
      <c r="S2" s="377"/>
      <c r="T2" s="377"/>
      <c r="U2" s="377"/>
      <c r="V2" s="377"/>
      <c r="W2" s="377"/>
      <c r="X2" s="377"/>
    </row>
    <row r="3" spans="1:24" ht="20.25" customHeight="1">
      <c r="A3" s="155"/>
      <c r="B3" s="155"/>
      <c r="C3" s="155"/>
      <c r="D3" s="155"/>
      <c r="E3" s="155"/>
      <c r="F3" s="155"/>
      <c r="G3" s="155"/>
      <c r="H3" s="155"/>
      <c r="I3" s="155"/>
      <c r="J3" s="155"/>
      <c r="K3" s="155"/>
      <c r="L3" s="155"/>
      <c r="M3" s="155"/>
      <c r="N3" s="155"/>
      <c r="O3" s="155"/>
      <c r="P3" s="155"/>
      <c r="Q3" s="155"/>
      <c r="R3" s="488" t="str">
        <f>入力フォーム!B4</f>
        <v>令和〇年〇月〇日</v>
      </c>
      <c r="S3" s="488"/>
      <c r="T3" s="488"/>
      <c r="U3" s="488"/>
      <c r="V3" s="488"/>
      <c r="W3" s="488"/>
      <c r="X3" s="488"/>
    </row>
    <row r="4" spans="1:24" ht="20.25" customHeight="1">
      <c r="A4" s="155"/>
      <c r="B4" s="155"/>
      <c r="C4" s="155"/>
      <c r="D4" s="155"/>
      <c r="E4" s="155"/>
      <c r="F4" s="155"/>
      <c r="G4" s="155"/>
      <c r="H4" s="155"/>
      <c r="I4" s="155"/>
      <c r="J4" s="155"/>
      <c r="K4" s="155"/>
      <c r="L4" s="155"/>
      <c r="M4" s="155"/>
      <c r="N4" s="155"/>
      <c r="O4" s="155"/>
      <c r="P4" s="155"/>
      <c r="Q4" s="155"/>
      <c r="R4" s="155"/>
      <c r="S4" s="155"/>
      <c r="T4" s="155"/>
      <c r="U4" s="155"/>
      <c r="V4" s="155"/>
      <c r="W4" s="155"/>
      <c r="X4" s="155"/>
    </row>
    <row r="5" spans="1:24" ht="20.25" customHeight="1">
      <c r="A5" s="155"/>
      <c r="B5" s="155"/>
      <c r="C5" s="155"/>
      <c r="D5" s="155"/>
      <c r="E5" s="155"/>
      <c r="F5" s="155"/>
      <c r="G5" s="155"/>
      <c r="H5" s="155"/>
      <c r="I5" s="155"/>
      <c r="J5" s="155"/>
      <c r="K5" s="155"/>
      <c r="L5" s="155"/>
      <c r="M5" s="155"/>
      <c r="N5" s="155"/>
      <c r="O5" s="155"/>
      <c r="P5" s="155"/>
      <c r="Q5" s="155"/>
      <c r="R5" s="155"/>
      <c r="S5" s="155"/>
      <c r="T5" s="155"/>
      <c r="U5" s="155"/>
      <c r="V5" s="155"/>
      <c r="W5" s="155"/>
      <c r="X5" s="155"/>
    </row>
    <row r="6" spans="1:24" ht="20.25" customHeight="1">
      <c r="A6" s="155"/>
      <c r="B6" s="155" t="s">
        <v>207</v>
      </c>
      <c r="C6" s="155"/>
      <c r="D6" s="155"/>
      <c r="E6" s="155"/>
      <c r="F6" s="155"/>
      <c r="G6" s="155"/>
      <c r="H6" s="155"/>
      <c r="I6" s="155"/>
      <c r="J6" s="155"/>
      <c r="K6" s="155"/>
      <c r="L6" s="155"/>
      <c r="M6" s="155"/>
      <c r="N6" s="155"/>
      <c r="O6" s="155"/>
      <c r="P6" s="155"/>
      <c r="Q6" s="155"/>
      <c r="R6" s="155"/>
      <c r="S6" s="155"/>
      <c r="T6" s="155"/>
      <c r="U6" s="155"/>
      <c r="V6" s="155"/>
      <c r="W6" s="155"/>
      <c r="X6" s="155"/>
    </row>
    <row r="7" spans="1:24" ht="20.25" customHeight="1">
      <c r="A7" s="155"/>
      <c r="B7" s="155"/>
      <c r="C7" s="377" t="s">
        <v>211</v>
      </c>
      <c r="D7" s="377"/>
      <c r="E7" s="377"/>
      <c r="F7" s="377"/>
      <c r="G7" s="155" t="s">
        <v>212</v>
      </c>
      <c r="H7" s="155"/>
      <c r="I7" s="155"/>
      <c r="J7" s="155"/>
      <c r="K7" s="155"/>
      <c r="L7" s="155"/>
      <c r="M7" s="155"/>
      <c r="N7" s="155"/>
      <c r="O7" s="155"/>
      <c r="P7" s="155"/>
      <c r="Q7" s="155"/>
      <c r="R7" s="155"/>
      <c r="S7" s="155"/>
      <c r="T7" s="155"/>
      <c r="U7" s="155"/>
      <c r="V7" s="155"/>
      <c r="W7" s="155"/>
      <c r="X7" s="155"/>
    </row>
    <row r="8" spans="1:24" ht="31.8" customHeight="1">
      <c r="A8" s="155"/>
      <c r="B8" s="155"/>
      <c r="C8" s="155"/>
      <c r="D8" s="155"/>
      <c r="E8" s="155"/>
      <c r="F8" s="158"/>
      <c r="G8" s="155"/>
      <c r="H8" s="155"/>
      <c r="I8" s="155"/>
      <c r="J8" s="155"/>
      <c r="K8" s="155"/>
      <c r="L8" s="155"/>
      <c r="M8" s="377" t="s">
        <v>56</v>
      </c>
      <c r="N8" s="377"/>
      <c r="O8" s="155"/>
      <c r="P8" s="489">
        <f>入力フォーム!B7</f>
        <v>0</v>
      </c>
      <c r="Q8" s="489"/>
      <c r="R8" s="489"/>
      <c r="S8" s="489"/>
      <c r="T8" s="489"/>
      <c r="U8" s="489"/>
      <c r="V8" s="489"/>
      <c r="W8" s="489"/>
      <c r="X8" s="155"/>
    </row>
    <row r="9" spans="1:24" ht="20.25" customHeight="1">
      <c r="A9" s="155"/>
      <c r="B9" s="155"/>
      <c r="C9" s="155"/>
      <c r="D9" s="155"/>
      <c r="E9" s="155"/>
      <c r="F9" s="155"/>
      <c r="G9" s="155"/>
      <c r="H9" s="155"/>
      <c r="I9" s="155"/>
      <c r="J9" s="155"/>
      <c r="K9" s="155"/>
      <c r="L9" s="155"/>
      <c r="M9" s="377" t="s">
        <v>57</v>
      </c>
      <c r="N9" s="377"/>
      <c r="O9" s="155"/>
      <c r="P9" s="489">
        <f>入力フォーム!B8</f>
        <v>0</v>
      </c>
      <c r="Q9" s="489"/>
      <c r="R9" s="489"/>
      <c r="S9" s="489"/>
      <c r="T9" s="489"/>
      <c r="U9" s="489"/>
      <c r="V9" s="489"/>
      <c r="W9" s="489"/>
      <c r="X9" s="155"/>
    </row>
    <row r="10" spans="1:24" ht="20.25" customHeight="1">
      <c r="A10" s="155"/>
      <c r="B10" s="155"/>
      <c r="C10" s="155"/>
      <c r="D10" s="155"/>
      <c r="E10" s="155"/>
      <c r="F10" s="155"/>
      <c r="G10" s="155"/>
      <c r="H10" s="155"/>
      <c r="I10" s="155"/>
      <c r="J10" s="155"/>
      <c r="K10" s="155"/>
      <c r="L10" s="155"/>
      <c r="M10" s="377"/>
      <c r="N10" s="377"/>
      <c r="O10" s="155"/>
      <c r="P10" s="489">
        <f>入力フォーム!B9</f>
        <v>0</v>
      </c>
      <c r="Q10" s="489"/>
      <c r="R10" s="489"/>
      <c r="S10" s="489"/>
      <c r="T10" s="489"/>
      <c r="U10" s="489"/>
      <c r="V10" s="489"/>
      <c r="W10" s="489"/>
      <c r="X10" s="155"/>
    </row>
    <row r="11" spans="1:24" ht="20.25" customHeight="1">
      <c r="A11" s="155"/>
      <c r="B11" s="155"/>
      <c r="C11" s="155"/>
      <c r="D11" s="155"/>
      <c r="E11" s="155"/>
      <c r="F11" s="155"/>
      <c r="G11" s="155"/>
      <c r="H11" s="155"/>
      <c r="I11" s="155"/>
      <c r="J11" s="155"/>
      <c r="K11" s="155"/>
      <c r="L11" s="155"/>
      <c r="M11" s="155"/>
      <c r="N11" s="382" t="s">
        <v>58</v>
      </c>
      <c r="O11" s="382"/>
      <c r="P11" s="382"/>
      <c r="Q11" s="382"/>
      <c r="R11" s="382"/>
      <c r="S11" s="382"/>
      <c r="T11" s="382"/>
      <c r="U11" s="382"/>
      <c r="V11" s="382"/>
      <c r="W11" s="382"/>
      <c r="X11" s="160"/>
    </row>
    <row r="12" spans="1:24" ht="20.25" customHeight="1">
      <c r="A12" s="155"/>
      <c r="B12" s="155"/>
      <c r="C12" s="155"/>
      <c r="D12" s="155"/>
      <c r="E12" s="155"/>
      <c r="F12" s="155"/>
      <c r="G12" s="155"/>
      <c r="H12" s="155"/>
      <c r="I12" s="155"/>
      <c r="J12" s="155"/>
      <c r="K12" s="155"/>
      <c r="L12" s="155"/>
      <c r="M12" s="155"/>
      <c r="N12" s="155"/>
      <c r="O12" s="155"/>
      <c r="P12" s="155"/>
      <c r="Q12" s="155"/>
      <c r="R12" s="155"/>
      <c r="S12" s="155"/>
      <c r="T12" s="155"/>
      <c r="U12" s="155"/>
      <c r="V12" s="155"/>
      <c r="W12" s="155"/>
      <c r="X12" s="155"/>
    </row>
    <row r="13" spans="1:24" ht="20.25" customHeight="1">
      <c r="A13" s="280" t="str">
        <f>入力フォーム!B5</f>
        <v>令和８年度</v>
      </c>
      <c r="B13" s="280"/>
      <c r="C13" s="280"/>
      <c r="D13" s="280"/>
      <c r="E13" s="280"/>
      <c r="F13" s="280"/>
      <c r="G13" s="280"/>
      <c r="H13" s="280"/>
      <c r="I13" s="280"/>
      <c r="J13" s="280"/>
      <c r="K13" s="280"/>
      <c r="L13" s="280"/>
      <c r="M13" s="280"/>
      <c r="N13" s="280"/>
      <c r="O13" s="280"/>
      <c r="P13" s="280"/>
      <c r="Q13" s="280"/>
      <c r="R13" s="280"/>
      <c r="S13" s="280"/>
      <c r="T13" s="280"/>
      <c r="U13" s="280"/>
      <c r="V13" s="280"/>
      <c r="W13" s="280"/>
      <c r="X13" s="280"/>
    </row>
    <row r="14" spans="1:24" ht="20.25" customHeight="1">
      <c r="A14" s="384" t="s">
        <v>213</v>
      </c>
      <c r="B14" s="384"/>
      <c r="C14" s="384"/>
      <c r="D14" s="384"/>
      <c r="E14" s="384"/>
      <c r="F14" s="384"/>
      <c r="G14" s="384"/>
      <c r="H14" s="384"/>
      <c r="I14" s="384"/>
      <c r="J14" s="384"/>
      <c r="K14" s="384"/>
      <c r="L14" s="384"/>
      <c r="M14" s="384"/>
      <c r="N14" s="384"/>
      <c r="O14" s="384"/>
      <c r="P14" s="384"/>
      <c r="Q14" s="384"/>
      <c r="R14" s="384"/>
      <c r="S14" s="384"/>
      <c r="T14" s="384"/>
      <c r="U14" s="384"/>
      <c r="V14" s="384"/>
      <c r="W14" s="384"/>
      <c r="X14" s="384"/>
    </row>
    <row r="15" spans="1:24" ht="20.25" customHeight="1">
      <c r="A15" s="155"/>
      <c r="B15" s="155"/>
      <c r="C15" s="155"/>
      <c r="D15" s="155"/>
      <c r="E15" s="155"/>
      <c r="F15" s="155"/>
      <c r="G15" s="155"/>
      <c r="H15" s="155"/>
      <c r="I15" s="155"/>
      <c r="J15" s="155"/>
      <c r="K15" s="155"/>
      <c r="L15" s="155"/>
      <c r="M15" s="155"/>
      <c r="N15" s="155"/>
      <c r="O15" s="155"/>
      <c r="P15" s="155"/>
      <c r="Q15" s="155"/>
      <c r="R15" s="155"/>
      <c r="S15" s="155"/>
      <c r="T15" s="155"/>
      <c r="U15" s="155"/>
      <c r="V15" s="155"/>
      <c r="W15" s="155"/>
      <c r="X15" s="155"/>
    </row>
    <row r="16" spans="1:24" s="162" customFormat="1" ht="42" customHeight="1">
      <c r="A16" s="385" t="s">
        <v>214</v>
      </c>
      <c r="B16" s="385"/>
      <c r="C16" s="385"/>
      <c r="D16" s="385"/>
      <c r="E16" s="385"/>
      <c r="F16" s="385"/>
      <c r="G16" s="385"/>
      <c r="H16" s="385"/>
      <c r="I16" s="385"/>
      <c r="J16" s="385"/>
      <c r="K16" s="385"/>
      <c r="L16" s="385"/>
      <c r="M16" s="385"/>
      <c r="N16" s="385"/>
      <c r="O16" s="385"/>
      <c r="P16" s="385"/>
      <c r="Q16" s="385"/>
      <c r="R16" s="385"/>
      <c r="S16" s="385"/>
      <c r="T16" s="385"/>
      <c r="U16" s="385"/>
      <c r="V16" s="385"/>
      <c r="W16" s="385"/>
      <c r="X16" s="385"/>
    </row>
    <row r="17" spans="1:25" ht="21" customHeight="1">
      <c r="A17" s="155"/>
      <c r="B17" s="155"/>
      <c r="C17" s="155"/>
      <c r="D17" s="155"/>
      <c r="E17" s="155"/>
      <c r="F17" s="155"/>
      <c r="G17" s="155"/>
      <c r="H17" s="155"/>
      <c r="I17" s="155"/>
      <c r="J17" s="155"/>
      <c r="K17" s="155"/>
      <c r="L17" s="155"/>
      <c r="M17" s="155"/>
      <c r="N17" s="155"/>
      <c r="O17" s="155"/>
      <c r="P17" s="155"/>
      <c r="Q17" s="155"/>
      <c r="R17" s="155"/>
      <c r="S17" s="155"/>
      <c r="T17" s="155"/>
      <c r="U17" s="155"/>
      <c r="V17" s="155"/>
      <c r="W17" s="155"/>
      <c r="X17" s="155"/>
    </row>
    <row r="18" spans="1:25" ht="21" customHeight="1">
      <c r="A18" s="377" t="s">
        <v>60</v>
      </c>
      <c r="B18" s="377"/>
      <c r="C18" s="377"/>
      <c r="D18" s="377"/>
      <c r="E18" s="377"/>
      <c r="F18" s="377"/>
      <c r="G18" s="377"/>
      <c r="H18" s="377"/>
      <c r="I18" s="377"/>
      <c r="J18" s="377"/>
      <c r="K18" s="377"/>
      <c r="L18" s="377"/>
      <c r="M18" s="377"/>
      <c r="N18" s="377"/>
      <c r="O18" s="377"/>
      <c r="P18" s="377"/>
      <c r="Q18" s="377"/>
      <c r="R18" s="377"/>
      <c r="S18" s="377"/>
      <c r="T18" s="377"/>
      <c r="U18" s="377"/>
      <c r="V18" s="377"/>
      <c r="W18" s="377"/>
      <c r="X18" s="377"/>
    </row>
    <row r="19" spans="1:25" ht="21" customHeight="1">
      <c r="A19" s="155"/>
      <c r="B19" s="155"/>
      <c r="C19" s="155"/>
      <c r="D19" s="155"/>
      <c r="E19" s="155"/>
      <c r="F19" s="155"/>
      <c r="G19" s="155"/>
      <c r="H19" s="155"/>
      <c r="I19" s="155"/>
      <c r="J19" s="155"/>
      <c r="K19" s="155"/>
      <c r="L19" s="155"/>
      <c r="M19" s="155"/>
      <c r="N19" s="155"/>
      <c r="O19" s="155"/>
      <c r="P19" s="155"/>
      <c r="Q19" s="155"/>
      <c r="R19" s="155"/>
      <c r="S19" s="155"/>
      <c r="T19" s="155"/>
      <c r="U19" s="155"/>
      <c r="V19" s="155"/>
      <c r="W19" s="155"/>
      <c r="X19" s="155"/>
    </row>
    <row r="20" spans="1:25" ht="21" customHeight="1">
      <c r="A20" s="158">
        <v>1</v>
      </c>
      <c r="B20" s="155" t="s">
        <v>61</v>
      </c>
      <c r="C20" s="155"/>
      <c r="D20" s="155"/>
      <c r="E20" s="155"/>
      <c r="F20" s="155"/>
      <c r="G20" s="155"/>
      <c r="H20" s="376" t="s">
        <v>62</v>
      </c>
      <c r="I20" s="376"/>
      <c r="J20" s="376"/>
      <c r="K20" s="376"/>
      <c r="L20" s="376"/>
      <c r="M20" s="155"/>
      <c r="N20" s="379">
        <f>入力フォーム!B11</f>
        <v>0</v>
      </c>
      <c r="O20" s="379"/>
      <c r="P20" s="379"/>
      <c r="Q20" s="379"/>
      <c r="R20" s="379"/>
      <c r="S20" s="379"/>
      <c r="T20" s="379"/>
      <c r="U20" s="379"/>
      <c r="V20" s="379"/>
      <c r="W20" s="379"/>
      <c r="X20" s="379"/>
    </row>
    <row r="21" spans="1:25" ht="21" customHeight="1">
      <c r="A21" s="158"/>
      <c r="B21" s="155"/>
      <c r="C21" s="155"/>
      <c r="D21" s="155"/>
      <c r="E21" s="155"/>
      <c r="F21" s="155"/>
      <c r="G21" s="155"/>
      <c r="H21" s="376" t="s">
        <v>215</v>
      </c>
      <c r="I21" s="376"/>
      <c r="J21" s="376"/>
      <c r="K21" s="376"/>
      <c r="L21" s="376"/>
      <c r="M21" s="155"/>
      <c r="N21" s="379">
        <f>入力フォーム!B13</f>
        <v>0</v>
      </c>
      <c r="O21" s="379"/>
      <c r="P21" s="379"/>
      <c r="Q21" s="379"/>
      <c r="R21" s="379"/>
      <c r="S21" s="379"/>
      <c r="T21" s="379"/>
      <c r="U21" s="379"/>
      <c r="V21" s="379"/>
      <c r="W21" s="379"/>
      <c r="X21" s="379"/>
    </row>
    <row r="22" spans="1:25" ht="21" customHeight="1">
      <c r="A22" s="158"/>
      <c r="B22" s="155"/>
      <c r="C22" s="155"/>
      <c r="D22" s="155"/>
      <c r="E22" s="155"/>
      <c r="F22" s="155"/>
      <c r="G22" s="155"/>
      <c r="H22" s="376" t="s">
        <v>63</v>
      </c>
      <c r="I22" s="376"/>
      <c r="J22" s="376"/>
      <c r="K22" s="376"/>
      <c r="L22" s="376"/>
      <c r="M22" s="155"/>
      <c r="N22" s="379">
        <f>入力フォーム!B14</f>
        <v>0</v>
      </c>
      <c r="O22" s="379"/>
      <c r="P22" s="379"/>
      <c r="Q22" s="379"/>
      <c r="R22" s="379"/>
      <c r="S22" s="379"/>
      <c r="T22" s="379"/>
      <c r="U22" s="379"/>
      <c r="V22" s="379"/>
      <c r="W22" s="379"/>
      <c r="X22" s="379"/>
    </row>
    <row r="23" spans="1:25" ht="21" customHeight="1">
      <c r="A23" s="158"/>
      <c r="B23" s="155"/>
      <c r="C23" s="155"/>
      <c r="D23" s="155"/>
      <c r="E23" s="155"/>
      <c r="F23" s="155"/>
      <c r="G23" s="155"/>
      <c r="H23" s="376" t="s">
        <v>64</v>
      </c>
      <c r="I23" s="376"/>
      <c r="J23" s="376"/>
      <c r="K23" s="376"/>
      <c r="L23" s="376"/>
      <c r="M23" s="155"/>
      <c r="N23" s="379">
        <f>入力フォーム!B15</f>
        <v>0</v>
      </c>
      <c r="O23" s="379"/>
      <c r="P23" s="379"/>
      <c r="Q23" s="379"/>
      <c r="R23" s="379"/>
      <c r="S23" s="379"/>
      <c r="T23" s="379"/>
      <c r="U23" s="379"/>
      <c r="V23" s="379"/>
      <c r="W23" s="379"/>
      <c r="X23" s="379"/>
    </row>
    <row r="24" spans="1:25" ht="21" customHeight="1">
      <c r="A24" s="158"/>
      <c r="B24" s="155"/>
      <c r="C24" s="155"/>
      <c r="D24" s="155"/>
      <c r="E24" s="155"/>
      <c r="F24" s="155"/>
      <c r="G24" s="155"/>
      <c r="H24" s="376" t="s">
        <v>65</v>
      </c>
      <c r="I24" s="376"/>
      <c r="J24" s="376"/>
      <c r="K24" s="376"/>
      <c r="L24" s="376"/>
      <c r="M24" s="155"/>
      <c r="N24" s="379">
        <f>入力フォーム!B16</f>
        <v>0</v>
      </c>
      <c r="O24" s="379"/>
      <c r="P24" s="379"/>
      <c r="Q24" s="379"/>
      <c r="R24" s="379"/>
      <c r="S24" s="379"/>
      <c r="T24" s="379"/>
      <c r="U24" s="379"/>
      <c r="V24" s="379"/>
      <c r="W24" s="379"/>
      <c r="X24" s="379"/>
    </row>
    <row r="25" spans="1:25" ht="21" customHeight="1">
      <c r="A25" s="158"/>
      <c r="B25" s="155"/>
      <c r="C25" s="155"/>
      <c r="D25" s="155"/>
      <c r="E25" s="155"/>
      <c r="F25" s="155"/>
      <c r="G25" s="155"/>
      <c r="H25" s="376" t="s">
        <v>442</v>
      </c>
      <c r="I25" s="376"/>
      <c r="J25" s="376"/>
      <c r="K25" s="376"/>
      <c r="L25" s="376"/>
      <c r="M25" s="155"/>
      <c r="N25" s="379">
        <f>入力フォーム!B17</f>
        <v>0</v>
      </c>
      <c r="O25" s="379"/>
      <c r="P25" s="379"/>
      <c r="Q25" s="379"/>
      <c r="R25" s="379"/>
      <c r="S25" s="379"/>
      <c r="T25" s="379"/>
      <c r="U25" s="379"/>
      <c r="V25" s="379"/>
      <c r="W25" s="379"/>
      <c r="X25" s="379"/>
    </row>
    <row r="26" spans="1:25" ht="21" customHeight="1">
      <c r="A26" s="158"/>
      <c r="B26" s="155"/>
      <c r="C26" s="155"/>
      <c r="D26" s="155"/>
      <c r="E26" s="155"/>
      <c r="F26" s="155"/>
      <c r="G26" s="155"/>
      <c r="H26" s="376" t="s">
        <v>116</v>
      </c>
      <c r="I26" s="376"/>
      <c r="J26" s="376"/>
      <c r="K26" s="376"/>
      <c r="L26" s="376"/>
      <c r="M26" s="155"/>
      <c r="N26" s="379">
        <f>入力フォーム!B18</f>
        <v>0</v>
      </c>
      <c r="O26" s="379"/>
      <c r="P26" s="379"/>
      <c r="Q26" s="379"/>
      <c r="R26" s="379"/>
      <c r="S26" s="379"/>
      <c r="T26" s="379"/>
      <c r="U26" s="379"/>
      <c r="V26" s="379"/>
      <c r="W26" s="379"/>
      <c r="X26" s="379"/>
    </row>
    <row r="27" spans="1:25" ht="10.5" customHeight="1">
      <c r="A27" s="158"/>
      <c r="B27" s="155"/>
      <c r="C27" s="155"/>
      <c r="D27" s="155"/>
      <c r="E27" s="155"/>
      <c r="F27" s="155"/>
      <c r="G27" s="155"/>
      <c r="H27" s="155"/>
      <c r="I27" s="155"/>
      <c r="J27" s="155"/>
      <c r="K27" s="155"/>
      <c r="L27" s="155"/>
      <c r="M27" s="155"/>
      <c r="N27" s="155"/>
      <c r="O27" s="155"/>
      <c r="P27" s="155"/>
      <c r="Q27" s="155"/>
      <c r="R27" s="155"/>
      <c r="S27" s="155"/>
      <c r="T27" s="155"/>
      <c r="U27" s="155"/>
      <c r="V27" s="155"/>
      <c r="W27" s="155"/>
      <c r="X27" s="155"/>
    </row>
    <row r="28" spans="1:25" ht="21" customHeight="1">
      <c r="A28" s="158">
        <v>2</v>
      </c>
      <c r="B28" s="155" t="s">
        <v>66</v>
      </c>
      <c r="C28" s="155"/>
      <c r="D28" s="155"/>
      <c r="E28" s="155"/>
      <c r="F28" s="155"/>
      <c r="G28" s="155"/>
      <c r="H28" s="155"/>
      <c r="I28" s="496"/>
      <c r="J28" s="496"/>
      <c r="K28" s="496"/>
      <c r="L28" s="496"/>
      <c r="M28" s="155" t="s">
        <v>67</v>
      </c>
      <c r="N28" s="155"/>
      <c r="O28" s="155"/>
      <c r="P28" s="155"/>
      <c r="Q28" s="155"/>
      <c r="R28" s="155"/>
      <c r="S28" s="155"/>
      <c r="T28" s="155"/>
      <c r="U28" s="155"/>
      <c r="V28" s="155"/>
      <c r="W28" s="155"/>
      <c r="X28" s="155"/>
    </row>
    <row r="29" spans="1:25" ht="21" customHeight="1">
      <c r="A29" s="158"/>
      <c r="B29" s="155" t="s">
        <v>216</v>
      </c>
      <c r="C29" s="155"/>
      <c r="D29" s="155"/>
      <c r="E29" s="155"/>
      <c r="F29" s="155"/>
      <c r="G29" s="155"/>
      <c r="H29" s="155"/>
      <c r="I29" s="496"/>
      <c r="J29" s="496"/>
      <c r="K29" s="496"/>
      <c r="L29" s="496"/>
      <c r="M29" s="155" t="s">
        <v>67</v>
      </c>
      <c r="N29" s="155"/>
      <c r="O29" s="155"/>
      <c r="P29" s="155"/>
      <c r="Q29" s="155"/>
      <c r="R29" s="155"/>
      <c r="S29" s="155"/>
      <c r="T29" s="155"/>
      <c r="U29" s="155"/>
      <c r="V29" s="155"/>
      <c r="W29" s="155"/>
      <c r="X29" s="155"/>
    </row>
    <row r="30" spans="1:25" ht="21" customHeight="1">
      <c r="A30" s="158"/>
      <c r="B30" s="155" t="s">
        <v>217</v>
      </c>
      <c r="C30" s="155"/>
      <c r="D30" s="155"/>
      <c r="E30" s="155"/>
      <c r="F30" s="155"/>
      <c r="G30" s="155"/>
      <c r="H30" s="155"/>
      <c r="I30" s="497">
        <f>I28-I29</f>
        <v>0</v>
      </c>
      <c r="J30" s="497"/>
      <c r="K30" s="497"/>
      <c r="L30" s="497"/>
      <c r="M30" s="155" t="s">
        <v>67</v>
      </c>
      <c r="N30" s="155"/>
      <c r="O30" s="155"/>
      <c r="P30" s="155"/>
      <c r="Q30" s="155"/>
      <c r="R30" s="155"/>
      <c r="S30" s="155"/>
      <c r="T30" s="155"/>
      <c r="U30" s="155"/>
      <c r="V30" s="155"/>
      <c r="W30" s="155"/>
      <c r="X30" s="155"/>
    </row>
    <row r="31" spans="1:25" ht="10.5" customHeight="1">
      <c r="A31" s="158"/>
      <c r="B31" s="155"/>
      <c r="C31" s="155"/>
      <c r="D31" s="155"/>
      <c r="E31" s="155"/>
      <c r="F31" s="155"/>
      <c r="G31" s="155"/>
      <c r="H31" s="155"/>
      <c r="I31" s="166"/>
      <c r="J31" s="166"/>
      <c r="K31" s="166"/>
      <c r="L31" s="166"/>
      <c r="M31" s="155"/>
      <c r="N31" s="155"/>
      <c r="O31" s="155"/>
      <c r="P31" s="155"/>
      <c r="Q31" s="155"/>
      <c r="R31" s="155"/>
      <c r="S31" s="155"/>
      <c r="T31" s="155"/>
      <c r="U31" s="155"/>
      <c r="V31" s="155"/>
      <c r="W31" s="155"/>
      <c r="X31" s="155"/>
    </row>
    <row r="32" spans="1:25" ht="21" customHeight="1">
      <c r="A32" s="158">
        <v>3</v>
      </c>
      <c r="B32" s="155" t="s">
        <v>218</v>
      </c>
      <c r="C32" s="155"/>
      <c r="D32" s="155"/>
      <c r="E32" s="155"/>
      <c r="F32" s="155"/>
      <c r="G32" s="155"/>
      <c r="H32" s="155"/>
      <c r="I32" s="498"/>
      <c r="J32" s="498"/>
      <c r="K32" s="498"/>
      <c r="L32" s="498"/>
      <c r="M32" s="498"/>
      <c r="N32" s="498"/>
      <c r="O32" s="498"/>
      <c r="P32" s="498"/>
      <c r="Q32" s="498"/>
      <c r="R32" s="498"/>
      <c r="S32" s="498"/>
      <c r="T32" s="498"/>
      <c r="U32" s="498"/>
      <c r="V32" s="498"/>
      <c r="W32" s="498"/>
      <c r="X32" s="498"/>
      <c r="Y32" s="167"/>
    </row>
    <row r="33" spans="1:24" ht="10.5" customHeight="1">
      <c r="A33" s="158"/>
      <c r="B33" s="155"/>
      <c r="C33" s="155"/>
      <c r="D33" s="155"/>
      <c r="E33" s="155"/>
      <c r="F33" s="155"/>
      <c r="G33" s="155"/>
      <c r="H33" s="155"/>
      <c r="I33" s="168"/>
      <c r="J33" s="168"/>
      <c r="K33" s="168"/>
      <c r="L33" s="168"/>
      <c r="M33" s="155"/>
      <c r="N33" s="155"/>
      <c r="O33" s="155"/>
      <c r="P33" s="155"/>
      <c r="Q33" s="155"/>
      <c r="R33" s="155"/>
      <c r="S33" s="155"/>
      <c r="T33" s="155"/>
      <c r="U33" s="155"/>
      <c r="V33" s="155"/>
      <c r="W33" s="155"/>
      <c r="X33" s="155"/>
    </row>
    <row r="34" spans="1:24" ht="21" customHeight="1">
      <c r="A34" s="158">
        <v>4</v>
      </c>
      <c r="B34" s="155" t="s">
        <v>68</v>
      </c>
      <c r="C34" s="155"/>
      <c r="D34" s="155"/>
      <c r="E34" s="155"/>
      <c r="F34" s="155"/>
      <c r="G34" s="155"/>
      <c r="H34" s="155"/>
      <c r="I34" s="155" t="s">
        <v>69</v>
      </c>
      <c r="J34" s="155"/>
      <c r="K34" s="155"/>
      <c r="L34" s="155"/>
      <c r="M34" s="155"/>
      <c r="N34" s="155"/>
      <c r="O34" s="155"/>
      <c r="P34" s="155"/>
      <c r="Q34" s="155"/>
      <c r="R34" s="155"/>
      <c r="S34" s="155"/>
      <c r="T34" s="155"/>
      <c r="U34" s="155"/>
      <c r="V34" s="155"/>
      <c r="W34" s="155"/>
      <c r="X34" s="155"/>
    </row>
    <row r="35" spans="1:24" ht="10.5" customHeight="1">
      <c r="A35" s="158"/>
      <c r="B35" s="155"/>
      <c r="C35" s="155"/>
      <c r="D35" s="155"/>
      <c r="E35" s="155"/>
      <c r="F35" s="155"/>
      <c r="G35" s="155"/>
      <c r="H35" s="155"/>
      <c r="I35" s="155"/>
      <c r="J35" s="155"/>
      <c r="K35" s="155"/>
      <c r="L35" s="155"/>
      <c r="M35" s="155"/>
      <c r="N35" s="155"/>
      <c r="O35" s="155"/>
      <c r="P35" s="155"/>
      <c r="Q35" s="155"/>
      <c r="R35" s="155"/>
      <c r="S35" s="155"/>
      <c r="T35" s="155"/>
      <c r="U35" s="155"/>
      <c r="V35" s="155"/>
      <c r="W35" s="155"/>
      <c r="X35" s="155"/>
    </row>
    <row r="36" spans="1:24" ht="21" customHeight="1">
      <c r="A36" s="158">
        <v>5</v>
      </c>
      <c r="B36" s="164" t="s">
        <v>209</v>
      </c>
      <c r="C36" s="155"/>
      <c r="D36" s="155"/>
      <c r="E36" s="155"/>
      <c r="F36" s="155"/>
      <c r="G36" s="155"/>
      <c r="H36" s="155"/>
      <c r="I36" s="155"/>
      <c r="J36" s="155"/>
      <c r="K36" s="381"/>
      <c r="L36" s="381"/>
      <c r="M36" s="380">
        <f>入力フォーム!B19</f>
        <v>0</v>
      </c>
      <c r="N36" s="379"/>
      <c r="O36" s="379"/>
      <c r="P36" s="379"/>
      <c r="Q36" s="379"/>
      <c r="R36" s="379"/>
      <c r="S36" s="379"/>
      <c r="T36" s="155"/>
      <c r="U36" s="155"/>
      <c r="V36" s="155"/>
      <c r="W36" s="155"/>
      <c r="X36" s="155"/>
    </row>
    <row r="37" spans="1:24" ht="10.5" customHeight="1">
      <c r="A37" s="158"/>
      <c r="B37" s="155"/>
      <c r="C37" s="155"/>
      <c r="D37" s="155"/>
      <c r="E37" s="155"/>
      <c r="F37" s="155"/>
      <c r="G37" s="155"/>
      <c r="H37" s="155"/>
      <c r="I37" s="155"/>
      <c r="J37" s="155"/>
      <c r="K37" s="155"/>
      <c r="L37" s="155"/>
      <c r="M37" s="155"/>
      <c r="N37" s="155"/>
      <c r="O37" s="155"/>
      <c r="P37" s="155"/>
      <c r="Q37" s="155"/>
      <c r="R37" s="155"/>
      <c r="S37" s="155"/>
      <c r="T37" s="155"/>
      <c r="U37" s="155"/>
      <c r="V37" s="155"/>
      <c r="W37" s="155"/>
      <c r="X37" s="155"/>
    </row>
    <row r="38" spans="1:24" ht="21" customHeight="1">
      <c r="A38" s="158">
        <v>6</v>
      </c>
      <c r="B38" s="155" t="s">
        <v>71</v>
      </c>
      <c r="C38" s="155"/>
      <c r="D38" s="155"/>
      <c r="E38" s="155"/>
      <c r="F38" s="155"/>
      <c r="G38" s="155"/>
      <c r="H38" s="155"/>
      <c r="I38" s="155"/>
      <c r="J38" s="155"/>
      <c r="K38" s="155"/>
      <c r="L38" s="155"/>
      <c r="M38" s="155"/>
      <c r="N38" s="155"/>
      <c r="O38" s="155"/>
      <c r="P38" s="155"/>
      <c r="Q38" s="155"/>
      <c r="R38" s="155"/>
      <c r="S38" s="155"/>
      <c r="T38" s="155"/>
      <c r="U38" s="155"/>
      <c r="V38" s="155"/>
      <c r="W38" s="155"/>
      <c r="X38" s="155"/>
    </row>
    <row r="39" spans="1:24" ht="21" customHeight="1"/>
    <row r="40" spans="1:24" ht="21" customHeight="1"/>
    <row r="41" spans="1:24" ht="21" customHeight="1"/>
    <row r="42" spans="1:24" ht="21" customHeight="1"/>
    <row r="43" spans="1:24" ht="21" customHeight="1"/>
    <row r="44" spans="1:24" ht="21" customHeight="1"/>
    <row r="45" spans="1:24" ht="21" customHeight="1"/>
    <row r="46" spans="1:24" ht="21" customHeight="1"/>
    <row r="47" spans="1:24" ht="21" customHeight="1"/>
    <row r="48" spans="1:24" ht="21" customHeight="1"/>
    <row r="49" ht="21" customHeight="1"/>
    <row r="50" ht="21" customHeight="1"/>
    <row r="51" ht="21" customHeight="1"/>
    <row r="52" ht="21" customHeight="1"/>
    <row r="53" ht="21" customHeight="1"/>
    <row r="54" ht="21" customHeight="1"/>
    <row r="55" ht="21" customHeight="1"/>
  </sheetData>
  <mergeCells count="34">
    <mergeCell ref="N11:W11"/>
    <mergeCell ref="M8:N8"/>
    <mergeCell ref="P8:W8"/>
    <mergeCell ref="P9:W9"/>
    <mergeCell ref="P10:W10"/>
    <mergeCell ref="R2:X2"/>
    <mergeCell ref="R3:X3"/>
    <mergeCell ref="C7:F7"/>
    <mergeCell ref="M9:N9"/>
    <mergeCell ref="M10:N10"/>
    <mergeCell ref="A13:X13"/>
    <mergeCell ref="A14:X14"/>
    <mergeCell ref="A16:X16"/>
    <mergeCell ref="A18:X18"/>
    <mergeCell ref="H20:L20"/>
    <mergeCell ref="N20:X20"/>
    <mergeCell ref="H21:L21"/>
    <mergeCell ref="N21:X21"/>
    <mergeCell ref="H22:L22"/>
    <mergeCell ref="N22:X22"/>
    <mergeCell ref="H23:L23"/>
    <mergeCell ref="N23:X23"/>
    <mergeCell ref="H24:L24"/>
    <mergeCell ref="N24:X24"/>
    <mergeCell ref="H25:L25"/>
    <mergeCell ref="N25:X25"/>
    <mergeCell ref="H26:L26"/>
    <mergeCell ref="N26:X26"/>
    <mergeCell ref="I28:L28"/>
    <mergeCell ref="I29:L29"/>
    <mergeCell ref="I30:L30"/>
    <mergeCell ref="I32:X32"/>
    <mergeCell ref="K36:L36"/>
    <mergeCell ref="M36:S36"/>
  </mergeCells>
  <phoneticPr fontId="2"/>
  <printOptions horizontalCentered="1"/>
  <pageMargins left="0.98425196850393704" right="0.98425196850393704" top="0.78740157480314965" bottom="0.78740157480314965" header="0.51181102362204722" footer="0.51181102362204722"/>
  <pageSetup paperSize="9" scale="92" orientation="portrait" r:id="rId1"/>
  <headerFooter alignWithMargins="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FD780-DC13-4C63-9DDB-EA08A604D984}">
  <sheetPr>
    <tabColor rgb="FFFFC000"/>
  </sheetPr>
  <dimension ref="A1:AL39"/>
  <sheetViews>
    <sheetView showGridLines="0" view="pageBreakPreview" zoomScale="115" zoomScaleNormal="100" zoomScaleSheetLayoutView="115" workbookViewId="0">
      <selection activeCell="AN15" sqref="AN15"/>
    </sheetView>
  </sheetViews>
  <sheetFormatPr defaultColWidth="9.19921875" defaultRowHeight="13.2"/>
  <cols>
    <col min="1" max="1" width="2" style="39" customWidth="1"/>
    <col min="2" max="8" width="2.19921875" style="36" customWidth="1"/>
    <col min="9" max="12" width="2.19921875" style="39" customWidth="1"/>
    <col min="13" max="34" width="2.19921875" style="36" customWidth="1"/>
    <col min="35" max="35" width="1.69921875" style="36" customWidth="1"/>
    <col min="36" max="36" width="3.19921875" style="36" customWidth="1"/>
    <col min="37" max="37" width="9.09765625" style="27" customWidth="1"/>
    <col min="38" max="16384" width="9.19921875" style="27"/>
  </cols>
  <sheetData>
    <row r="1" spans="1:38" s="45" customFormat="1" ht="12.75" customHeight="1">
      <c r="A1" s="42"/>
      <c r="B1" s="390"/>
      <c r="C1" s="390"/>
      <c r="D1" s="391"/>
      <c r="E1" s="390"/>
      <c r="F1" s="390"/>
      <c r="G1" s="390"/>
      <c r="H1" s="390"/>
      <c r="I1" s="390"/>
      <c r="J1" s="390"/>
      <c r="K1" s="390"/>
      <c r="L1" s="390"/>
      <c r="M1" s="42"/>
      <c r="N1" s="42"/>
      <c r="O1" s="42"/>
      <c r="P1" s="43"/>
      <c r="Q1" s="43"/>
      <c r="R1" s="43"/>
      <c r="S1" s="43"/>
      <c r="T1" s="43"/>
      <c r="U1" s="43"/>
      <c r="V1" s="43"/>
      <c r="W1" s="43"/>
      <c r="X1" s="43"/>
      <c r="Y1" s="43"/>
      <c r="Z1" s="43"/>
      <c r="AA1" s="43"/>
      <c r="AB1" s="44"/>
      <c r="AC1" s="44"/>
      <c r="AD1" s="44"/>
      <c r="AE1" s="44"/>
      <c r="AF1" s="44"/>
      <c r="AG1" s="392"/>
      <c r="AH1" s="392"/>
      <c r="AI1" s="392"/>
      <c r="AJ1" s="392"/>
    </row>
    <row r="2" spans="1:38" ht="15.75" customHeight="1">
      <c r="A2" s="19"/>
      <c r="B2" s="19"/>
      <c r="C2" s="19"/>
      <c r="D2" s="19"/>
      <c r="E2" s="19"/>
      <c r="F2" s="19"/>
      <c r="G2" s="19"/>
      <c r="H2" s="19"/>
      <c r="I2" s="20"/>
      <c r="J2" s="20"/>
      <c r="K2" s="20"/>
      <c r="L2" s="20"/>
      <c r="M2" s="21"/>
      <c r="N2" s="21"/>
      <c r="O2" s="21"/>
      <c r="P2" s="22"/>
      <c r="Q2" s="22"/>
      <c r="R2" s="22"/>
      <c r="S2" s="22"/>
      <c r="T2" s="22"/>
      <c r="U2" s="22"/>
      <c r="V2" s="22"/>
      <c r="W2" s="22"/>
      <c r="X2" s="22"/>
      <c r="Y2" s="22"/>
      <c r="Z2" s="22"/>
      <c r="AA2" s="22"/>
      <c r="AB2" s="23"/>
      <c r="AC2" s="23"/>
      <c r="AD2" s="23"/>
      <c r="AE2" s="23"/>
      <c r="AF2" s="23"/>
      <c r="AG2" s="23"/>
      <c r="AH2" s="24" t="s">
        <v>100</v>
      </c>
      <c r="AI2" s="25"/>
      <c r="AJ2" s="25"/>
      <c r="AK2" s="26"/>
    </row>
    <row r="3" spans="1:38" ht="15" customHeight="1">
      <c r="A3" s="21"/>
      <c r="B3" s="21"/>
      <c r="C3" s="21"/>
      <c r="D3" s="21"/>
      <c r="E3" s="21"/>
      <c r="F3" s="21"/>
      <c r="G3" s="21"/>
      <c r="H3" s="21"/>
      <c r="I3" s="28"/>
      <c r="J3" s="28"/>
      <c r="K3" s="28"/>
      <c r="L3" s="28"/>
      <c r="M3" s="21"/>
      <c r="N3" s="21"/>
      <c r="O3" s="21"/>
      <c r="P3" s="22"/>
      <c r="Q3" s="22"/>
      <c r="R3" s="22"/>
      <c r="S3" s="22"/>
      <c r="T3" s="22"/>
      <c r="U3" s="22"/>
      <c r="V3" s="22"/>
      <c r="W3" s="22"/>
      <c r="X3" s="22"/>
      <c r="Y3" s="22"/>
      <c r="Z3" s="22"/>
      <c r="AA3" s="22"/>
      <c r="AB3" s="29"/>
      <c r="AC3" s="29"/>
      <c r="AD3" s="29"/>
      <c r="AE3" s="29"/>
      <c r="AF3" s="29"/>
      <c r="AG3" s="29"/>
      <c r="AH3" s="29"/>
      <c r="AI3" s="25"/>
      <c r="AJ3" s="25"/>
      <c r="AK3" s="30"/>
    </row>
    <row r="4" spans="1:38" ht="18.75" customHeight="1">
      <c r="A4" s="21"/>
      <c r="B4" s="393" t="str">
        <f>AK4&amp;AL4</f>
        <v>令和８年度交付変更申請額の算出方法</v>
      </c>
      <c r="C4" s="394"/>
      <c r="D4" s="394"/>
      <c r="E4" s="394"/>
      <c r="F4" s="394"/>
      <c r="G4" s="394"/>
      <c r="H4" s="394"/>
      <c r="I4" s="394"/>
      <c r="J4" s="394"/>
      <c r="K4" s="394"/>
      <c r="L4" s="394"/>
      <c r="M4" s="394"/>
      <c r="N4" s="394"/>
      <c r="O4" s="394"/>
      <c r="P4" s="394"/>
      <c r="Q4" s="394"/>
      <c r="R4" s="394"/>
      <c r="S4" s="394"/>
      <c r="T4" s="394"/>
      <c r="U4" s="394"/>
      <c r="V4" s="394"/>
      <c r="W4" s="394"/>
      <c r="X4" s="394"/>
      <c r="Y4" s="394"/>
      <c r="Z4" s="394"/>
      <c r="AA4" s="394"/>
      <c r="AB4" s="394"/>
      <c r="AC4" s="394"/>
      <c r="AD4" s="394"/>
      <c r="AE4" s="394"/>
      <c r="AF4" s="394"/>
      <c r="AG4" s="394"/>
      <c r="AH4" s="394"/>
      <c r="AI4" s="25"/>
      <c r="AJ4" s="31"/>
      <c r="AK4" s="135" t="str">
        <f>入力フォーム!B5</f>
        <v>令和８年度</v>
      </c>
      <c r="AL4" s="27" t="s">
        <v>347</v>
      </c>
    </row>
    <row r="5" spans="1:38" ht="9.75" customHeight="1">
      <c r="A5" s="21"/>
      <c r="B5" s="21"/>
      <c r="C5" s="21"/>
      <c r="D5" s="21"/>
      <c r="E5" s="21"/>
      <c r="F5" s="21"/>
      <c r="G5" s="21"/>
      <c r="H5" s="21"/>
      <c r="I5" s="28"/>
      <c r="J5" s="28"/>
      <c r="K5" s="28"/>
      <c r="L5" s="28"/>
      <c r="M5" s="21"/>
      <c r="N5" s="21"/>
      <c r="O5" s="21"/>
      <c r="P5" s="22"/>
      <c r="Q5" s="22"/>
      <c r="R5" s="22"/>
      <c r="S5" s="22"/>
      <c r="T5" s="22"/>
      <c r="U5" s="22"/>
      <c r="V5" s="22"/>
      <c r="W5" s="22"/>
      <c r="X5" s="22"/>
      <c r="Y5" s="22"/>
      <c r="Z5" s="22"/>
      <c r="AA5" s="22"/>
      <c r="AB5" s="29"/>
      <c r="AC5" s="389" t="s">
        <v>21</v>
      </c>
      <c r="AD5" s="389"/>
      <c r="AE5" s="389"/>
      <c r="AF5" s="389"/>
      <c r="AG5" s="389"/>
      <c r="AH5" s="389"/>
      <c r="AI5" s="25"/>
      <c r="AJ5" s="31"/>
      <c r="AK5" s="33"/>
    </row>
    <row r="6" spans="1:38" ht="18" customHeight="1">
      <c r="A6" s="34"/>
      <c r="B6" s="399"/>
      <c r="C6" s="400"/>
      <c r="D6" s="400"/>
      <c r="E6" s="400"/>
      <c r="F6" s="400"/>
      <c r="G6" s="400"/>
      <c r="H6" s="400"/>
      <c r="I6" s="401"/>
      <c r="J6" s="408" t="s">
        <v>80</v>
      </c>
      <c r="K6" s="409"/>
      <c r="L6" s="409"/>
      <c r="M6" s="409"/>
      <c r="N6" s="409"/>
      <c r="O6" s="410"/>
      <c r="P6" s="416" t="s">
        <v>73</v>
      </c>
      <c r="Q6" s="409"/>
      <c r="R6" s="409"/>
      <c r="S6" s="409"/>
      <c r="T6" s="409"/>
      <c r="U6" s="410"/>
      <c r="V6" s="416" t="s">
        <v>74</v>
      </c>
      <c r="W6" s="409"/>
      <c r="X6" s="409"/>
      <c r="Y6" s="409"/>
      <c r="Z6" s="409"/>
      <c r="AA6" s="417"/>
      <c r="AB6" s="408" t="s">
        <v>89</v>
      </c>
      <c r="AC6" s="409"/>
      <c r="AD6" s="409"/>
      <c r="AE6" s="409"/>
      <c r="AF6" s="409"/>
      <c r="AG6" s="409"/>
      <c r="AH6" s="417"/>
      <c r="AI6" s="35"/>
    </row>
    <row r="7" spans="1:38" ht="18" customHeight="1">
      <c r="A7" s="34"/>
      <c r="B7" s="402"/>
      <c r="C7" s="403"/>
      <c r="D7" s="403"/>
      <c r="E7" s="403"/>
      <c r="F7" s="403"/>
      <c r="G7" s="403"/>
      <c r="H7" s="403"/>
      <c r="I7" s="404"/>
      <c r="J7" s="402"/>
      <c r="K7" s="411"/>
      <c r="L7" s="411"/>
      <c r="M7" s="411"/>
      <c r="N7" s="411"/>
      <c r="O7" s="412"/>
      <c r="P7" s="418"/>
      <c r="Q7" s="411"/>
      <c r="R7" s="411"/>
      <c r="S7" s="411"/>
      <c r="T7" s="411"/>
      <c r="U7" s="412"/>
      <c r="V7" s="418"/>
      <c r="W7" s="411"/>
      <c r="X7" s="411"/>
      <c r="Y7" s="411"/>
      <c r="Z7" s="411"/>
      <c r="AA7" s="419"/>
      <c r="AB7" s="402"/>
      <c r="AC7" s="411"/>
      <c r="AD7" s="411"/>
      <c r="AE7" s="411"/>
      <c r="AF7" s="411"/>
      <c r="AG7" s="411"/>
      <c r="AH7" s="419"/>
      <c r="AI7" s="35"/>
    </row>
    <row r="8" spans="1:38" ht="18" customHeight="1">
      <c r="A8" s="34"/>
      <c r="B8" s="405"/>
      <c r="C8" s="403"/>
      <c r="D8" s="403"/>
      <c r="E8" s="403"/>
      <c r="F8" s="403"/>
      <c r="G8" s="403"/>
      <c r="H8" s="403"/>
      <c r="I8" s="404"/>
      <c r="J8" s="402"/>
      <c r="K8" s="411"/>
      <c r="L8" s="411"/>
      <c r="M8" s="411"/>
      <c r="N8" s="411"/>
      <c r="O8" s="412"/>
      <c r="P8" s="418"/>
      <c r="Q8" s="411"/>
      <c r="R8" s="411"/>
      <c r="S8" s="411"/>
      <c r="T8" s="411"/>
      <c r="U8" s="412"/>
      <c r="V8" s="418"/>
      <c r="W8" s="411"/>
      <c r="X8" s="411"/>
      <c r="Y8" s="411"/>
      <c r="Z8" s="411"/>
      <c r="AA8" s="419"/>
      <c r="AB8" s="402"/>
      <c r="AC8" s="411"/>
      <c r="AD8" s="411"/>
      <c r="AE8" s="411"/>
      <c r="AF8" s="411"/>
      <c r="AG8" s="411"/>
      <c r="AH8" s="419"/>
      <c r="AI8" s="35"/>
    </row>
    <row r="9" spans="1:38" ht="18" customHeight="1">
      <c r="A9" s="34"/>
      <c r="B9" s="405"/>
      <c r="C9" s="406"/>
      <c r="D9" s="406"/>
      <c r="E9" s="406"/>
      <c r="F9" s="406"/>
      <c r="G9" s="406"/>
      <c r="H9" s="406"/>
      <c r="I9" s="407"/>
      <c r="J9" s="413"/>
      <c r="K9" s="414"/>
      <c r="L9" s="414"/>
      <c r="M9" s="414"/>
      <c r="N9" s="414"/>
      <c r="O9" s="415"/>
      <c r="P9" s="420"/>
      <c r="Q9" s="414"/>
      <c r="R9" s="414"/>
      <c r="S9" s="414"/>
      <c r="T9" s="414"/>
      <c r="U9" s="415"/>
      <c r="V9" s="420"/>
      <c r="W9" s="414"/>
      <c r="X9" s="414"/>
      <c r="Y9" s="414"/>
      <c r="Z9" s="414"/>
      <c r="AA9" s="421"/>
      <c r="AB9" s="413"/>
      <c r="AC9" s="414"/>
      <c r="AD9" s="414"/>
      <c r="AE9" s="414"/>
      <c r="AF9" s="414"/>
      <c r="AG9" s="414"/>
      <c r="AH9" s="421"/>
      <c r="AI9" s="35"/>
    </row>
    <row r="10" spans="1:38" ht="20.25" customHeight="1">
      <c r="A10" s="34"/>
      <c r="B10" s="408" t="s">
        <v>92</v>
      </c>
      <c r="C10" s="409"/>
      <c r="D10" s="409"/>
      <c r="E10" s="409"/>
      <c r="F10" s="409"/>
      <c r="G10" s="409"/>
      <c r="H10" s="409"/>
      <c r="I10" s="417"/>
      <c r="J10" s="499">
        <f>別紙全体設計表!D8</f>
        <v>0</v>
      </c>
      <c r="K10" s="500"/>
      <c r="L10" s="500"/>
      <c r="M10" s="500"/>
      <c r="N10" s="500"/>
      <c r="O10" s="500"/>
      <c r="P10" s="500" t="e">
        <f>J10-V10</f>
        <v>#DIV/0!</v>
      </c>
      <c r="Q10" s="500"/>
      <c r="R10" s="500"/>
      <c r="S10" s="500"/>
      <c r="T10" s="500"/>
      <c r="U10" s="500"/>
      <c r="V10" s="500" t="e">
        <f>別紙全体設計表!D10</f>
        <v>#DIV/0!</v>
      </c>
      <c r="W10" s="500"/>
      <c r="X10" s="500"/>
      <c r="Y10" s="500"/>
      <c r="Z10" s="500"/>
      <c r="AA10" s="501"/>
      <c r="AB10" s="502" t="str">
        <f>IF(入力フォーム!B17="新築",'参考様式3　【新築】全体補助金額等計算書'!H44,IF(入力フォーム!B17="改修",'参考様式4　【改修】全体補助金額等計算書'!H60,""))</f>
        <v/>
      </c>
      <c r="AC10" s="503"/>
      <c r="AD10" s="503"/>
      <c r="AE10" s="503"/>
      <c r="AF10" s="503"/>
      <c r="AG10" s="503"/>
      <c r="AH10" s="504"/>
      <c r="AI10" s="27"/>
      <c r="AJ10" s="27"/>
      <c r="AK10" s="30"/>
    </row>
    <row r="11" spans="1:38" ht="20.25" customHeight="1">
      <c r="A11" s="34"/>
      <c r="B11" s="505" t="s">
        <v>93</v>
      </c>
      <c r="C11" s="506"/>
      <c r="D11" s="506"/>
      <c r="E11" s="506"/>
      <c r="F11" s="506"/>
      <c r="G11" s="506"/>
      <c r="H11" s="506"/>
      <c r="I11" s="507"/>
      <c r="J11" s="508"/>
      <c r="K11" s="509"/>
      <c r="L11" s="509"/>
      <c r="M11" s="509"/>
      <c r="N11" s="509"/>
      <c r="O11" s="509"/>
      <c r="P11" s="509"/>
      <c r="Q11" s="509"/>
      <c r="R11" s="509"/>
      <c r="S11" s="509"/>
      <c r="T11" s="509"/>
      <c r="U11" s="509"/>
      <c r="V11" s="509"/>
      <c r="W11" s="509"/>
      <c r="X11" s="509"/>
      <c r="Y11" s="509"/>
      <c r="Z11" s="509"/>
      <c r="AA11" s="510"/>
      <c r="AB11" s="511"/>
      <c r="AC11" s="512"/>
      <c r="AD11" s="512"/>
      <c r="AE11" s="512"/>
      <c r="AF11" s="512"/>
      <c r="AG11" s="512"/>
      <c r="AH11" s="513"/>
      <c r="AI11" s="27"/>
      <c r="AJ11" s="27"/>
      <c r="AK11" s="32"/>
    </row>
    <row r="12" spans="1:38" ht="24" customHeight="1">
      <c r="A12" s="34"/>
      <c r="B12" s="413" t="s">
        <v>94</v>
      </c>
      <c r="C12" s="414"/>
      <c r="D12" s="414"/>
      <c r="E12" s="414"/>
      <c r="F12" s="414"/>
      <c r="G12" s="414"/>
      <c r="H12" s="414"/>
      <c r="I12" s="421"/>
      <c r="J12" s="514">
        <f>J10-J11</f>
        <v>0</v>
      </c>
      <c r="K12" s="515"/>
      <c r="L12" s="515"/>
      <c r="M12" s="515"/>
      <c r="N12" s="515"/>
      <c r="O12" s="515"/>
      <c r="P12" s="515" t="e">
        <f>P10-P11</f>
        <v>#DIV/0!</v>
      </c>
      <c r="Q12" s="515"/>
      <c r="R12" s="515"/>
      <c r="S12" s="515"/>
      <c r="T12" s="515"/>
      <c r="U12" s="515"/>
      <c r="V12" s="515" t="e">
        <f>V10-V11</f>
        <v>#DIV/0!</v>
      </c>
      <c r="W12" s="515"/>
      <c r="X12" s="515"/>
      <c r="Y12" s="515"/>
      <c r="Z12" s="515"/>
      <c r="AA12" s="516"/>
      <c r="AB12" s="517" t="e">
        <f>AB10-AB11</f>
        <v>#VALUE!</v>
      </c>
      <c r="AC12" s="517"/>
      <c r="AD12" s="517"/>
      <c r="AE12" s="517"/>
      <c r="AF12" s="517"/>
      <c r="AG12" s="517"/>
      <c r="AH12" s="518"/>
      <c r="AI12" s="35"/>
    </row>
    <row r="13" spans="1:38" ht="24" customHeight="1">
      <c r="A13" s="34"/>
      <c r="B13" s="21"/>
      <c r="C13" s="21"/>
      <c r="D13" s="21"/>
      <c r="E13" s="21"/>
      <c r="F13" s="21"/>
      <c r="G13" s="21"/>
      <c r="H13" s="21"/>
      <c r="I13" s="28"/>
      <c r="J13" s="28"/>
      <c r="K13" s="28"/>
      <c r="L13" s="28"/>
      <c r="M13" s="21"/>
      <c r="N13" s="21"/>
      <c r="O13" s="21"/>
      <c r="P13" s="22"/>
      <c r="Q13" s="22"/>
      <c r="R13" s="22"/>
      <c r="S13" s="22"/>
      <c r="T13" s="22"/>
      <c r="U13" s="22"/>
      <c r="V13" s="22"/>
      <c r="W13" s="22"/>
      <c r="X13" s="22"/>
      <c r="Y13" s="22"/>
      <c r="Z13" s="22"/>
      <c r="AA13" s="22"/>
      <c r="AB13" s="29"/>
      <c r="AC13" s="29"/>
      <c r="AD13" s="29"/>
      <c r="AE13" s="29"/>
      <c r="AF13" s="29"/>
      <c r="AG13" s="29"/>
      <c r="AH13" s="29"/>
      <c r="AI13" s="35"/>
    </row>
    <row r="14" spans="1:38" ht="24" customHeight="1">
      <c r="A14" s="34"/>
      <c r="B14" s="21"/>
      <c r="C14" s="430" t="s">
        <v>338</v>
      </c>
      <c r="D14" s="430"/>
      <c r="E14" s="430"/>
      <c r="F14" s="430"/>
      <c r="G14" s="430"/>
      <c r="H14" s="430"/>
      <c r="I14" s="430"/>
      <c r="J14" s="430"/>
      <c r="K14" s="430"/>
      <c r="L14" s="430"/>
      <c r="M14" s="430"/>
      <c r="N14" s="430"/>
      <c r="O14" s="430"/>
      <c r="P14" s="430"/>
      <c r="Q14" s="430"/>
      <c r="R14" s="430"/>
      <c r="S14" s="430"/>
      <c r="T14" s="430"/>
      <c r="U14" s="430"/>
      <c r="V14" s="430"/>
      <c r="W14" s="430"/>
      <c r="X14" s="430"/>
      <c r="Y14" s="430"/>
      <c r="Z14" s="430"/>
      <c r="AA14" s="430"/>
      <c r="AB14" s="430"/>
      <c r="AC14" s="430"/>
      <c r="AD14" s="430"/>
      <c r="AE14" s="430"/>
      <c r="AF14" s="430"/>
      <c r="AG14" s="430"/>
      <c r="AH14" s="430"/>
      <c r="AI14" s="35"/>
    </row>
    <row r="15" spans="1:38" ht="6.75" customHeight="1">
      <c r="A15" s="21"/>
      <c r="B15" s="21"/>
      <c r="C15" s="21"/>
      <c r="D15" s="21"/>
      <c r="E15" s="21"/>
      <c r="F15" s="21"/>
      <c r="G15" s="21"/>
      <c r="H15" s="21"/>
      <c r="I15" s="28"/>
      <c r="J15" s="28"/>
      <c r="K15" s="28"/>
      <c r="L15" s="28"/>
      <c r="M15" s="21"/>
      <c r="N15" s="21"/>
      <c r="O15" s="21"/>
      <c r="P15" s="22"/>
      <c r="Q15" s="22"/>
      <c r="R15" s="22"/>
      <c r="S15" s="22"/>
      <c r="T15" s="22"/>
      <c r="U15" s="22"/>
      <c r="V15" s="22"/>
      <c r="W15" s="22"/>
      <c r="X15" s="22"/>
      <c r="Y15" s="22"/>
      <c r="Z15" s="22"/>
      <c r="AA15" s="22"/>
      <c r="AB15" s="29"/>
      <c r="AC15" s="29"/>
      <c r="AD15" s="29"/>
      <c r="AE15" s="29"/>
      <c r="AF15" s="29"/>
      <c r="AG15" s="29"/>
      <c r="AH15" s="29"/>
      <c r="AI15" s="25"/>
      <c r="AJ15" s="31"/>
    </row>
    <row r="16" spans="1:38" ht="22.5" customHeight="1">
      <c r="A16" s="21"/>
      <c r="B16" s="21"/>
      <c r="C16" s="433" t="s">
        <v>193</v>
      </c>
      <c r="D16" s="434"/>
      <c r="E16" s="434"/>
      <c r="F16" s="434"/>
      <c r="G16" s="434"/>
      <c r="H16" s="434"/>
      <c r="I16" s="434"/>
      <c r="J16" s="434"/>
      <c r="K16" s="434"/>
      <c r="L16" s="434"/>
      <c r="M16" s="434"/>
      <c r="N16" s="434"/>
      <c r="O16" s="434"/>
      <c r="P16" s="434" t="s">
        <v>194</v>
      </c>
      <c r="Q16" s="434"/>
      <c r="R16" s="434"/>
      <c r="S16" s="434"/>
      <c r="T16" s="434"/>
      <c r="U16" s="434"/>
      <c r="V16" s="434"/>
      <c r="W16" s="434"/>
      <c r="X16" s="434"/>
      <c r="Y16" s="434"/>
      <c r="Z16" s="434"/>
      <c r="AA16" s="434"/>
      <c r="AB16" s="431" t="s">
        <v>195</v>
      </c>
      <c r="AC16" s="431"/>
      <c r="AD16" s="431"/>
      <c r="AE16" s="431"/>
      <c r="AF16" s="431"/>
      <c r="AG16" s="431"/>
      <c r="AH16" s="432"/>
      <c r="AI16" s="25"/>
      <c r="AJ16" s="31"/>
    </row>
    <row r="17" spans="1:36" ht="22.5" customHeight="1">
      <c r="A17" s="21"/>
      <c r="B17" s="21"/>
      <c r="C17" s="439"/>
      <c r="D17" s="440"/>
      <c r="E17" s="440"/>
      <c r="F17" s="440"/>
      <c r="G17" s="440"/>
      <c r="H17" s="440"/>
      <c r="I17" s="440"/>
      <c r="J17" s="440"/>
      <c r="K17" s="440"/>
      <c r="L17" s="440"/>
      <c r="M17" s="440"/>
      <c r="N17" s="440"/>
      <c r="O17" s="440"/>
      <c r="P17" s="440"/>
      <c r="Q17" s="440"/>
      <c r="R17" s="440"/>
      <c r="S17" s="440"/>
      <c r="T17" s="440"/>
      <c r="U17" s="440"/>
      <c r="V17" s="440"/>
      <c r="W17" s="440"/>
      <c r="X17" s="440"/>
      <c r="Y17" s="440"/>
      <c r="Z17" s="440"/>
      <c r="AA17" s="440"/>
      <c r="AB17" s="441"/>
      <c r="AC17" s="441"/>
      <c r="AD17" s="441"/>
      <c r="AE17" s="441"/>
      <c r="AF17" s="441"/>
      <c r="AG17" s="441"/>
      <c r="AH17" s="442"/>
      <c r="AI17" s="25"/>
      <c r="AJ17" s="31"/>
    </row>
    <row r="18" spans="1:36" ht="22.5" customHeight="1">
      <c r="A18" s="21"/>
      <c r="B18" s="21"/>
      <c r="C18" s="443"/>
      <c r="D18" s="444"/>
      <c r="E18" s="444"/>
      <c r="F18" s="444"/>
      <c r="G18" s="444"/>
      <c r="H18" s="444"/>
      <c r="I18" s="444"/>
      <c r="J18" s="444"/>
      <c r="K18" s="444"/>
      <c r="L18" s="444"/>
      <c r="M18" s="444"/>
      <c r="N18" s="444"/>
      <c r="O18" s="444"/>
      <c r="P18" s="444"/>
      <c r="Q18" s="444"/>
      <c r="R18" s="444"/>
      <c r="S18" s="444"/>
      <c r="T18" s="444"/>
      <c r="U18" s="444"/>
      <c r="V18" s="444"/>
      <c r="W18" s="444"/>
      <c r="X18" s="444"/>
      <c r="Y18" s="444"/>
      <c r="Z18" s="444"/>
      <c r="AA18" s="444"/>
      <c r="AB18" s="445"/>
      <c r="AC18" s="445"/>
      <c r="AD18" s="445"/>
      <c r="AE18" s="445"/>
      <c r="AF18" s="445"/>
      <c r="AG18" s="445"/>
      <c r="AH18" s="446"/>
      <c r="AI18" s="25"/>
      <c r="AJ18" s="31"/>
    </row>
    <row r="19" spans="1:36" ht="22.5" customHeight="1">
      <c r="A19" s="21"/>
      <c r="B19" s="21"/>
      <c r="C19" s="435"/>
      <c r="D19" s="436"/>
      <c r="E19" s="436"/>
      <c r="F19" s="436"/>
      <c r="G19" s="436"/>
      <c r="H19" s="436"/>
      <c r="I19" s="436"/>
      <c r="J19" s="436"/>
      <c r="K19" s="436"/>
      <c r="L19" s="436"/>
      <c r="M19" s="436"/>
      <c r="N19" s="436"/>
      <c r="O19" s="436"/>
      <c r="P19" s="436"/>
      <c r="Q19" s="436"/>
      <c r="R19" s="436"/>
      <c r="S19" s="436"/>
      <c r="T19" s="436"/>
      <c r="U19" s="436"/>
      <c r="V19" s="436"/>
      <c r="W19" s="436"/>
      <c r="X19" s="436"/>
      <c r="Y19" s="436"/>
      <c r="Z19" s="436"/>
      <c r="AA19" s="436"/>
      <c r="AB19" s="437"/>
      <c r="AC19" s="437"/>
      <c r="AD19" s="437"/>
      <c r="AE19" s="437"/>
      <c r="AF19" s="437"/>
      <c r="AG19" s="437"/>
      <c r="AH19" s="438"/>
      <c r="AI19" s="25"/>
      <c r="AJ19" s="31"/>
    </row>
    <row r="20" spans="1:36" ht="21.75" customHeight="1">
      <c r="A20" s="21"/>
      <c r="B20" s="21"/>
      <c r="C20" s="21"/>
      <c r="D20" s="21"/>
      <c r="E20" s="21"/>
      <c r="F20" s="21"/>
      <c r="G20" s="21"/>
      <c r="H20" s="21"/>
      <c r="I20" s="28"/>
      <c r="J20" s="28"/>
      <c r="K20" s="28"/>
      <c r="L20" s="28"/>
      <c r="M20" s="21"/>
      <c r="N20" s="21"/>
      <c r="O20" s="21"/>
      <c r="P20" s="22"/>
      <c r="Q20" s="22"/>
      <c r="R20" s="22"/>
      <c r="S20" s="22"/>
      <c r="T20" s="22"/>
      <c r="U20" s="22"/>
      <c r="V20" s="22"/>
      <c r="W20" s="22"/>
      <c r="X20" s="22"/>
      <c r="Y20" s="22"/>
      <c r="Z20" s="22"/>
      <c r="AA20" s="22"/>
      <c r="AB20" s="29"/>
      <c r="AC20" s="29"/>
      <c r="AD20" s="29"/>
      <c r="AE20" s="29"/>
      <c r="AF20" s="29"/>
      <c r="AG20" s="29"/>
      <c r="AH20" s="29"/>
      <c r="AI20" s="25"/>
      <c r="AJ20" s="31"/>
    </row>
    <row r="21" spans="1:36" ht="18.600000000000001" customHeight="1">
      <c r="A21" s="21"/>
      <c r="B21" s="21"/>
      <c r="C21" s="395" t="s">
        <v>27</v>
      </c>
      <c r="D21" s="395"/>
      <c r="E21" s="395"/>
      <c r="F21" s="395"/>
      <c r="G21" s="395"/>
      <c r="H21" s="395"/>
      <c r="I21" s="395"/>
      <c r="J21" s="395"/>
      <c r="K21" s="395"/>
      <c r="L21" s="395"/>
      <c r="M21" s="395"/>
      <c r="N21" s="395"/>
      <c r="O21" s="395"/>
      <c r="P21" s="87"/>
      <c r="Q21" s="87"/>
      <c r="R21" s="87"/>
      <c r="S21" s="87"/>
      <c r="T21" s="87"/>
      <c r="U21" s="87"/>
      <c r="V21" s="87"/>
      <c r="W21" s="87"/>
      <c r="X21" s="87"/>
      <c r="Y21" s="87"/>
      <c r="Z21" s="87"/>
      <c r="AA21" s="87"/>
      <c r="AB21" s="88"/>
      <c r="AC21" s="88"/>
      <c r="AD21" s="88"/>
      <c r="AE21" s="88"/>
      <c r="AF21" s="88"/>
      <c r="AG21" s="88"/>
      <c r="AH21" s="88"/>
      <c r="AI21" s="25"/>
      <c r="AJ21" s="31"/>
    </row>
    <row r="22" spans="1:36" ht="18.600000000000001" customHeight="1">
      <c r="A22" s="21"/>
      <c r="B22" s="21"/>
      <c r="C22" s="395" t="s">
        <v>350</v>
      </c>
      <c r="D22" s="395"/>
      <c r="E22" s="395"/>
      <c r="F22" s="395"/>
      <c r="G22" s="395"/>
      <c r="H22" s="395"/>
      <c r="I22" s="395"/>
      <c r="J22" s="395"/>
      <c r="K22" s="395"/>
      <c r="L22" s="395"/>
      <c r="M22" s="395"/>
      <c r="N22" s="395"/>
      <c r="O22" s="395"/>
      <c r="P22" s="395"/>
      <c r="Q22" s="395"/>
      <c r="R22" s="395"/>
      <c r="S22" s="395"/>
      <c r="T22" s="395"/>
      <c r="U22" s="395"/>
      <c r="V22" s="395"/>
      <c r="W22" s="395"/>
      <c r="X22" s="395"/>
      <c r="Y22" s="395"/>
      <c r="Z22" s="395"/>
      <c r="AA22" s="395"/>
      <c r="AB22" s="395"/>
      <c r="AC22" s="395"/>
      <c r="AD22" s="395"/>
      <c r="AE22" s="395"/>
      <c r="AF22" s="395"/>
      <c r="AG22" s="395"/>
      <c r="AH22" s="395"/>
      <c r="AI22" s="25"/>
      <c r="AJ22" s="31"/>
    </row>
    <row r="23" spans="1:36" ht="18.600000000000001" customHeight="1">
      <c r="A23" s="21"/>
      <c r="B23" s="21"/>
      <c r="C23" s="428" t="s">
        <v>75</v>
      </c>
      <c r="D23" s="428"/>
      <c r="E23" s="428"/>
      <c r="F23" s="428"/>
      <c r="G23" s="428"/>
      <c r="H23" s="428"/>
      <c r="I23" s="428"/>
      <c r="J23" s="428"/>
      <c r="K23" s="428"/>
      <c r="L23" s="428"/>
      <c r="M23" s="428"/>
      <c r="N23" s="428"/>
      <c r="O23" s="428"/>
      <c r="P23" s="428"/>
      <c r="Q23" s="428"/>
      <c r="R23" s="428"/>
      <c r="S23" s="428"/>
      <c r="T23" s="428"/>
      <c r="U23" s="428"/>
      <c r="V23" s="428"/>
      <c r="W23" s="428"/>
      <c r="X23" s="428"/>
      <c r="Y23" s="428"/>
      <c r="Z23" s="428"/>
      <c r="AA23" s="428"/>
      <c r="AB23" s="428"/>
      <c r="AC23" s="428"/>
      <c r="AD23" s="428"/>
      <c r="AE23" s="428"/>
      <c r="AF23" s="428"/>
      <c r="AG23" s="428"/>
      <c r="AH23" s="428"/>
      <c r="AI23" s="25"/>
      <c r="AJ23" s="31"/>
    </row>
    <row r="24" spans="1:36" ht="18.600000000000001" customHeight="1">
      <c r="A24" s="21"/>
      <c r="B24" s="21"/>
      <c r="C24" s="428" t="s">
        <v>335</v>
      </c>
      <c r="D24" s="428"/>
      <c r="E24" s="428"/>
      <c r="F24" s="428"/>
      <c r="G24" s="428"/>
      <c r="H24" s="428"/>
      <c r="I24" s="428"/>
      <c r="J24" s="428"/>
      <c r="K24" s="428"/>
      <c r="L24" s="428"/>
      <c r="M24" s="428"/>
      <c r="N24" s="428"/>
      <c r="O24" s="428"/>
      <c r="P24" s="428"/>
      <c r="Q24" s="428"/>
      <c r="R24" s="428"/>
      <c r="S24" s="428"/>
      <c r="T24" s="428"/>
      <c r="U24" s="428"/>
      <c r="V24" s="428"/>
      <c r="W24" s="428"/>
      <c r="X24" s="428"/>
      <c r="Y24" s="428"/>
      <c r="Z24" s="428"/>
      <c r="AA24" s="428"/>
      <c r="AB24" s="428"/>
      <c r="AC24" s="428"/>
      <c r="AD24" s="428"/>
      <c r="AE24" s="428"/>
      <c r="AF24" s="428"/>
      <c r="AG24" s="428"/>
      <c r="AH24" s="428"/>
      <c r="AI24" s="25"/>
      <c r="AJ24" s="31"/>
    </row>
    <row r="25" spans="1:36" ht="11.25" customHeight="1">
      <c r="A25" s="21"/>
      <c r="B25" s="21"/>
      <c r="C25" s="37"/>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25"/>
      <c r="AJ25" s="31"/>
    </row>
    <row r="26" spans="1:36" ht="11.25" customHeight="1">
      <c r="A26" s="21"/>
      <c r="B26" s="21"/>
      <c r="C26" s="37"/>
      <c r="D26" s="37"/>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25"/>
      <c r="AJ26" s="31"/>
    </row>
    <row r="27" spans="1:36" ht="11.25" customHeight="1">
      <c r="A27" s="21"/>
      <c r="B27" s="35"/>
      <c r="C27" s="35"/>
      <c r="D27" s="35"/>
      <c r="E27" s="35"/>
      <c r="G27" s="35"/>
      <c r="H27" s="35"/>
      <c r="I27" s="34"/>
      <c r="J27" s="34"/>
      <c r="K27" s="34"/>
      <c r="L27" s="34"/>
      <c r="M27" s="35"/>
      <c r="N27" s="35"/>
      <c r="O27" s="35"/>
      <c r="P27" s="35"/>
      <c r="Q27" s="35"/>
      <c r="R27" s="35"/>
      <c r="S27" s="35"/>
      <c r="T27" s="35"/>
      <c r="U27" s="35"/>
      <c r="V27" s="35"/>
      <c r="W27" s="35"/>
      <c r="X27" s="35"/>
      <c r="Y27" s="35"/>
      <c r="Z27" s="35"/>
      <c r="AA27" s="35"/>
      <c r="AB27" s="35"/>
      <c r="AC27" s="35"/>
      <c r="AD27" s="35"/>
      <c r="AE27" s="35"/>
      <c r="AF27" s="35"/>
      <c r="AG27" s="35"/>
      <c r="AH27" s="35"/>
      <c r="AI27" s="25"/>
      <c r="AJ27" s="31"/>
    </row>
    <row r="28" spans="1:36" ht="19.5" customHeight="1">
      <c r="A28" s="21"/>
      <c r="B28" s="35"/>
      <c r="C28" s="35"/>
      <c r="D28" s="35"/>
      <c r="E28" s="35"/>
      <c r="F28" s="35"/>
      <c r="G28" s="35"/>
      <c r="H28" s="35"/>
      <c r="I28" s="34"/>
      <c r="J28" s="34"/>
      <c r="K28" s="34"/>
      <c r="L28" s="34"/>
      <c r="M28" s="35"/>
      <c r="N28" s="35"/>
      <c r="O28" s="35"/>
      <c r="P28" s="38"/>
      <c r="Q28" s="38"/>
      <c r="R28" s="38"/>
      <c r="S28" s="38"/>
      <c r="T28" s="38"/>
      <c r="U28" s="38"/>
      <c r="V28" s="38"/>
      <c r="W28" s="38"/>
      <c r="X28" s="38"/>
      <c r="Y28" s="38"/>
      <c r="Z28" s="38"/>
      <c r="AA28" s="38"/>
      <c r="AB28" s="38"/>
      <c r="AC28" s="38"/>
      <c r="AD28" s="429"/>
      <c r="AE28" s="429" ph="1"/>
      <c r="AF28" s="429" ph="1"/>
      <c r="AG28" s="429" ph="1"/>
      <c r="AH28" s="429" ph="1"/>
      <c r="AI28" s="25"/>
      <c r="AJ28" s="31"/>
    </row>
    <row r="29" spans="1:36">
      <c r="A29" s="34"/>
      <c r="P29" s="38"/>
      <c r="Q29" s="38"/>
      <c r="R29" s="38"/>
      <c r="S29" s="38"/>
      <c r="T29" s="38"/>
      <c r="U29" s="38"/>
      <c r="V29" s="38"/>
      <c r="W29" s="38"/>
      <c r="X29" s="38"/>
      <c r="Y29" s="38"/>
      <c r="Z29" s="38"/>
      <c r="AA29" s="38"/>
      <c r="AB29" s="38"/>
      <c r="AC29" s="38"/>
      <c r="AD29" s="38"/>
      <c r="AE29" s="38"/>
      <c r="AF29" s="38"/>
      <c r="AG29" s="38"/>
      <c r="AH29" s="40"/>
      <c r="AI29" s="35"/>
    </row>
    <row r="30" spans="1:36" ht="18" customHeight="1">
      <c r="A30" s="34"/>
      <c r="AI30" s="35"/>
    </row>
    <row r="32" spans="1:36" ht="11.25" customHeight="1"/>
    <row r="33" spans="30:35" hidden="1">
      <c r="AD33" s="41" t="e">
        <f>#REF!</f>
        <v>#REF!</v>
      </c>
      <c r="AE33" s="41"/>
      <c r="AF33" s="41"/>
      <c r="AG33" s="41"/>
      <c r="AH33" s="41"/>
    </row>
    <row r="34" spans="30:35" ht="0.75" customHeight="1"/>
    <row r="35" spans="30:35" ht="12" customHeight="1">
      <c r="AI35" s="41"/>
    </row>
    <row r="37" spans="30:35" ht="22.2">
      <c r="AE37" s="36" ph="1"/>
      <c r="AF37" s="36" ph="1"/>
      <c r="AG37" s="36" ph="1"/>
      <c r="AH37" s="36" ph="1"/>
    </row>
    <row r="39" spans="30:35" ht="22.2">
      <c r="AE39" s="36" ph="1"/>
      <c r="AF39" s="36" ph="1"/>
      <c r="AG39" s="36" ph="1"/>
      <c r="AH39" s="36" ph="1"/>
    </row>
  </sheetData>
  <mergeCells count="43">
    <mergeCell ref="B6:I9"/>
    <mergeCell ref="J6:O9"/>
    <mergeCell ref="P6:U9"/>
    <mergeCell ref="V6:AA9"/>
    <mergeCell ref="AB6:AH9"/>
    <mergeCell ref="B1:L1"/>
    <mergeCell ref="AG1:AH1"/>
    <mergeCell ref="AI1:AJ1"/>
    <mergeCell ref="B4:AH4"/>
    <mergeCell ref="AC5:AH5"/>
    <mergeCell ref="C14:AH14"/>
    <mergeCell ref="B10:I10"/>
    <mergeCell ref="J10:O10"/>
    <mergeCell ref="P10:U10"/>
    <mergeCell ref="V10:AA10"/>
    <mergeCell ref="AB10:AH10"/>
    <mergeCell ref="B11:I11"/>
    <mergeCell ref="J11:O11"/>
    <mergeCell ref="P11:U11"/>
    <mergeCell ref="V11:AA11"/>
    <mergeCell ref="AB11:AH11"/>
    <mergeCell ref="B12:I12"/>
    <mergeCell ref="J12:O12"/>
    <mergeCell ref="P12:U12"/>
    <mergeCell ref="V12:AA12"/>
    <mergeCell ref="AB12:AH12"/>
    <mergeCell ref="C16:O16"/>
    <mergeCell ref="P16:AA16"/>
    <mergeCell ref="AB16:AH16"/>
    <mergeCell ref="C17:O17"/>
    <mergeCell ref="P17:AA17"/>
    <mergeCell ref="AB17:AH17"/>
    <mergeCell ref="C18:O18"/>
    <mergeCell ref="P18:AA18"/>
    <mergeCell ref="AB18:AH18"/>
    <mergeCell ref="C19:O19"/>
    <mergeCell ref="P19:AA19"/>
    <mergeCell ref="AB19:AH19"/>
    <mergeCell ref="C21:O21"/>
    <mergeCell ref="C22:AH22"/>
    <mergeCell ref="C23:AH23"/>
    <mergeCell ref="C24:AH24"/>
    <mergeCell ref="AD28:AH28"/>
  </mergeCells>
  <phoneticPr fontId="2"/>
  <pageMargins left="0.62992125984251968" right="0.23622047244094491" top="0.74803149606299213" bottom="0.74803149606299213" header="0.31496062992125984" footer="0.31496062992125984"/>
  <pageSetup paperSize="9" orientation="portrait" r:id="rId1"/>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A1FD3-754C-48A0-81CB-F9B3C98F59A1}">
  <sheetPr>
    <tabColor theme="8"/>
    <pageSetUpPr fitToPage="1"/>
  </sheetPr>
  <dimension ref="A1:X50"/>
  <sheetViews>
    <sheetView showZeros="0" view="pageBreakPreview" zoomScale="115" zoomScaleNormal="80" zoomScaleSheetLayoutView="115" workbookViewId="0">
      <selection activeCell="B29" sqref="B29:X29"/>
    </sheetView>
  </sheetViews>
  <sheetFormatPr defaultRowHeight="13.2"/>
  <cols>
    <col min="1" max="1" width="3.3984375" style="156" customWidth="1"/>
    <col min="2" max="2" width="3.3984375" style="156" bestFit="1" customWidth="1"/>
    <col min="3" max="24" width="3" style="156" customWidth="1"/>
    <col min="25" max="258" width="8.796875" style="156"/>
    <col min="259" max="260" width="8.09765625" style="156" customWidth="1"/>
    <col min="261" max="262" width="8.796875" style="156"/>
    <col min="263" max="263" width="4.296875" style="156" customWidth="1"/>
    <col min="264" max="264" width="7.59765625" style="156" customWidth="1"/>
    <col min="265" max="265" width="4" style="156" customWidth="1"/>
    <col min="266" max="514" width="8.796875" style="156"/>
    <col min="515" max="516" width="8.09765625" style="156" customWidth="1"/>
    <col min="517" max="518" width="8.796875" style="156"/>
    <col min="519" max="519" width="4.296875" style="156" customWidth="1"/>
    <col min="520" max="520" width="7.59765625" style="156" customWidth="1"/>
    <col min="521" max="521" width="4" style="156" customWidth="1"/>
    <col min="522" max="770" width="8.796875" style="156"/>
    <col min="771" max="772" width="8.09765625" style="156" customWidth="1"/>
    <col min="773" max="774" width="8.796875" style="156"/>
    <col min="775" max="775" width="4.296875" style="156" customWidth="1"/>
    <col min="776" max="776" width="7.59765625" style="156" customWidth="1"/>
    <col min="777" max="777" width="4" style="156" customWidth="1"/>
    <col min="778" max="1026" width="8.796875" style="156"/>
    <col min="1027" max="1028" width="8.09765625" style="156" customWidth="1"/>
    <col min="1029" max="1030" width="8.796875" style="156"/>
    <col min="1031" max="1031" width="4.296875" style="156" customWidth="1"/>
    <col min="1032" max="1032" width="7.59765625" style="156" customWidth="1"/>
    <col min="1033" max="1033" width="4" style="156" customWidth="1"/>
    <col min="1034" max="1282" width="8.796875" style="156"/>
    <col min="1283" max="1284" width="8.09765625" style="156" customWidth="1"/>
    <col min="1285" max="1286" width="8.796875" style="156"/>
    <col min="1287" max="1287" width="4.296875" style="156" customWidth="1"/>
    <col min="1288" max="1288" width="7.59765625" style="156" customWidth="1"/>
    <col min="1289" max="1289" width="4" style="156" customWidth="1"/>
    <col min="1290" max="1538" width="8.796875" style="156"/>
    <col min="1539" max="1540" width="8.09765625" style="156" customWidth="1"/>
    <col min="1541" max="1542" width="8.796875" style="156"/>
    <col min="1543" max="1543" width="4.296875" style="156" customWidth="1"/>
    <col min="1544" max="1544" width="7.59765625" style="156" customWidth="1"/>
    <col min="1545" max="1545" width="4" style="156" customWidth="1"/>
    <col min="1546" max="1794" width="8.796875" style="156"/>
    <col min="1795" max="1796" width="8.09765625" style="156" customWidth="1"/>
    <col min="1797" max="1798" width="8.796875" style="156"/>
    <col min="1799" max="1799" width="4.296875" style="156" customWidth="1"/>
    <col min="1800" max="1800" width="7.59765625" style="156" customWidth="1"/>
    <col min="1801" max="1801" width="4" style="156" customWidth="1"/>
    <col min="1802" max="2050" width="8.796875" style="156"/>
    <col min="2051" max="2052" width="8.09765625" style="156" customWidth="1"/>
    <col min="2053" max="2054" width="8.796875" style="156"/>
    <col min="2055" max="2055" width="4.296875" style="156" customWidth="1"/>
    <col min="2056" max="2056" width="7.59765625" style="156" customWidth="1"/>
    <col min="2057" max="2057" width="4" style="156" customWidth="1"/>
    <col min="2058" max="2306" width="8.796875" style="156"/>
    <col min="2307" max="2308" width="8.09765625" style="156" customWidth="1"/>
    <col min="2309" max="2310" width="8.796875" style="156"/>
    <col min="2311" max="2311" width="4.296875" style="156" customWidth="1"/>
    <col min="2312" max="2312" width="7.59765625" style="156" customWidth="1"/>
    <col min="2313" max="2313" width="4" style="156" customWidth="1"/>
    <col min="2314" max="2562" width="8.796875" style="156"/>
    <col min="2563" max="2564" width="8.09765625" style="156" customWidth="1"/>
    <col min="2565" max="2566" width="8.796875" style="156"/>
    <col min="2567" max="2567" width="4.296875" style="156" customWidth="1"/>
    <col min="2568" max="2568" width="7.59765625" style="156" customWidth="1"/>
    <col min="2569" max="2569" width="4" style="156" customWidth="1"/>
    <col min="2570" max="2818" width="8.796875" style="156"/>
    <col min="2819" max="2820" width="8.09765625" style="156" customWidth="1"/>
    <col min="2821" max="2822" width="8.796875" style="156"/>
    <col min="2823" max="2823" width="4.296875" style="156" customWidth="1"/>
    <col min="2824" max="2824" width="7.59765625" style="156" customWidth="1"/>
    <col min="2825" max="2825" width="4" style="156" customWidth="1"/>
    <col min="2826" max="3074" width="8.796875" style="156"/>
    <col min="3075" max="3076" width="8.09765625" style="156" customWidth="1"/>
    <col min="3077" max="3078" width="8.796875" style="156"/>
    <col min="3079" max="3079" width="4.296875" style="156" customWidth="1"/>
    <col min="3080" max="3080" width="7.59765625" style="156" customWidth="1"/>
    <col min="3081" max="3081" width="4" style="156" customWidth="1"/>
    <col min="3082" max="3330" width="8.796875" style="156"/>
    <col min="3331" max="3332" width="8.09765625" style="156" customWidth="1"/>
    <col min="3333" max="3334" width="8.796875" style="156"/>
    <col min="3335" max="3335" width="4.296875" style="156" customWidth="1"/>
    <col min="3336" max="3336" width="7.59765625" style="156" customWidth="1"/>
    <col min="3337" max="3337" width="4" style="156" customWidth="1"/>
    <col min="3338" max="3586" width="8.796875" style="156"/>
    <col min="3587" max="3588" width="8.09765625" style="156" customWidth="1"/>
    <col min="3589" max="3590" width="8.796875" style="156"/>
    <col min="3591" max="3591" width="4.296875" style="156" customWidth="1"/>
    <col min="3592" max="3592" width="7.59765625" style="156" customWidth="1"/>
    <col min="3593" max="3593" width="4" style="156" customWidth="1"/>
    <col min="3594" max="3842" width="8.796875" style="156"/>
    <col min="3843" max="3844" width="8.09765625" style="156" customWidth="1"/>
    <col min="3845" max="3846" width="8.796875" style="156"/>
    <col min="3847" max="3847" width="4.296875" style="156" customWidth="1"/>
    <col min="3848" max="3848" width="7.59765625" style="156" customWidth="1"/>
    <col min="3849" max="3849" width="4" style="156" customWidth="1"/>
    <col min="3850" max="4098" width="8.796875" style="156"/>
    <col min="4099" max="4100" width="8.09765625" style="156" customWidth="1"/>
    <col min="4101" max="4102" width="8.796875" style="156"/>
    <col min="4103" max="4103" width="4.296875" style="156" customWidth="1"/>
    <col min="4104" max="4104" width="7.59765625" style="156" customWidth="1"/>
    <col min="4105" max="4105" width="4" style="156" customWidth="1"/>
    <col min="4106" max="4354" width="8.796875" style="156"/>
    <col min="4355" max="4356" width="8.09765625" style="156" customWidth="1"/>
    <col min="4357" max="4358" width="8.796875" style="156"/>
    <col min="4359" max="4359" width="4.296875" style="156" customWidth="1"/>
    <col min="4360" max="4360" width="7.59765625" style="156" customWidth="1"/>
    <col min="4361" max="4361" width="4" style="156" customWidth="1"/>
    <col min="4362" max="4610" width="8.796875" style="156"/>
    <col min="4611" max="4612" width="8.09765625" style="156" customWidth="1"/>
    <col min="4613" max="4614" width="8.796875" style="156"/>
    <col min="4615" max="4615" width="4.296875" style="156" customWidth="1"/>
    <col min="4616" max="4616" width="7.59765625" style="156" customWidth="1"/>
    <col min="4617" max="4617" width="4" style="156" customWidth="1"/>
    <col min="4618" max="4866" width="8.796875" style="156"/>
    <col min="4867" max="4868" width="8.09765625" style="156" customWidth="1"/>
    <col min="4869" max="4870" width="8.796875" style="156"/>
    <col min="4871" max="4871" width="4.296875" style="156" customWidth="1"/>
    <col min="4872" max="4872" width="7.59765625" style="156" customWidth="1"/>
    <col min="4873" max="4873" width="4" style="156" customWidth="1"/>
    <col min="4874" max="5122" width="8.796875" style="156"/>
    <col min="5123" max="5124" width="8.09765625" style="156" customWidth="1"/>
    <col min="5125" max="5126" width="8.796875" style="156"/>
    <col min="5127" max="5127" width="4.296875" style="156" customWidth="1"/>
    <col min="5128" max="5128" width="7.59765625" style="156" customWidth="1"/>
    <col min="5129" max="5129" width="4" style="156" customWidth="1"/>
    <col min="5130" max="5378" width="8.796875" style="156"/>
    <col min="5379" max="5380" width="8.09765625" style="156" customWidth="1"/>
    <col min="5381" max="5382" width="8.796875" style="156"/>
    <col min="5383" max="5383" width="4.296875" style="156" customWidth="1"/>
    <col min="5384" max="5384" width="7.59765625" style="156" customWidth="1"/>
    <col min="5385" max="5385" width="4" style="156" customWidth="1"/>
    <col min="5386" max="5634" width="8.796875" style="156"/>
    <col min="5635" max="5636" width="8.09765625" style="156" customWidth="1"/>
    <col min="5637" max="5638" width="8.796875" style="156"/>
    <col min="5639" max="5639" width="4.296875" style="156" customWidth="1"/>
    <col min="5640" max="5640" width="7.59765625" style="156" customWidth="1"/>
    <col min="5641" max="5641" width="4" style="156" customWidth="1"/>
    <col min="5642" max="5890" width="8.796875" style="156"/>
    <col min="5891" max="5892" width="8.09765625" style="156" customWidth="1"/>
    <col min="5893" max="5894" width="8.796875" style="156"/>
    <col min="5895" max="5895" width="4.296875" style="156" customWidth="1"/>
    <col min="5896" max="5896" width="7.59765625" style="156" customWidth="1"/>
    <col min="5897" max="5897" width="4" style="156" customWidth="1"/>
    <col min="5898" max="6146" width="8.796875" style="156"/>
    <col min="6147" max="6148" width="8.09765625" style="156" customWidth="1"/>
    <col min="6149" max="6150" width="8.796875" style="156"/>
    <col min="6151" max="6151" width="4.296875" style="156" customWidth="1"/>
    <col min="6152" max="6152" width="7.59765625" style="156" customWidth="1"/>
    <col min="6153" max="6153" width="4" style="156" customWidth="1"/>
    <col min="6154" max="6402" width="8.796875" style="156"/>
    <col min="6403" max="6404" width="8.09765625" style="156" customWidth="1"/>
    <col min="6405" max="6406" width="8.796875" style="156"/>
    <col min="6407" max="6407" width="4.296875" style="156" customWidth="1"/>
    <col min="6408" max="6408" width="7.59765625" style="156" customWidth="1"/>
    <col min="6409" max="6409" width="4" style="156" customWidth="1"/>
    <col min="6410" max="6658" width="8.796875" style="156"/>
    <col min="6659" max="6660" width="8.09765625" style="156" customWidth="1"/>
    <col min="6661" max="6662" width="8.796875" style="156"/>
    <col min="6663" max="6663" width="4.296875" style="156" customWidth="1"/>
    <col min="6664" max="6664" width="7.59765625" style="156" customWidth="1"/>
    <col min="6665" max="6665" width="4" style="156" customWidth="1"/>
    <col min="6666" max="6914" width="8.796875" style="156"/>
    <col min="6915" max="6916" width="8.09765625" style="156" customWidth="1"/>
    <col min="6917" max="6918" width="8.796875" style="156"/>
    <col min="6919" max="6919" width="4.296875" style="156" customWidth="1"/>
    <col min="6920" max="6920" width="7.59765625" style="156" customWidth="1"/>
    <col min="6921" max="6921" width="4" style="156" customWidth="1"/>
    <col min="6922" max="7170" width="8.796875" style="156"/>
    <col min="7171" max="7172" width="8.09765625" style="156" customWidth="1"/>
    <col min="7173" max="7174" width="8.796875" style="156"/>
    <col min="7175" max="7175" width="4.296875" style="156" customWidth="1"/>
    <col min="7176" max="7176" width="7.59765625" style="156" customWidth="1"/>
    <col min="7177" max="7177" width="4" style="156" customWidth="1"/>
    <col min="7178" max="7426" width="8.796875" style="156"/>
    <col min="7427" max="7428" width="8.09765625" style="156" customWidth="1"/>
    <col min="7429" max="7430" width="8.796875" style="156"/>
    <col min="7431" max="7431" width="4.296875" style="156" customWidth="1"/>
    <col min="7432" max="7432" width="7.59765625" style="156" customWidth="1"/>
    <col min="7433" max="7433" width="4" style="156" customWidth="1"/>
    <col min="7434" max="7682" width="8.796875" style="156"/>
    <col min="7683" max="7684" width="8.09765625" style="156" customWidth="1"/>
    <col min="7685" max="7686" width="8.796875" style="156"/>
    <col min="7687" max="7687" width="4.296875" style="156" customWidth="1"/>
    <col min="7688" max="7688" width="7.59765625" style="156" customWidth="1"/>
    <col min="7689" max="7689" width="4" style="156" customWidth="1"/>
    <col min="7690" max="7938" width="8.796875" style="156"/>
    <col min="7939" max="7940" width="8.09765625" style="156" customWidth="1"/>
    <col min="7941" max="7942" width="8.796875" style="156"/>
    <col min="7943" max="7943" width="4.296875" style="156" customWidth="1"/>
    <col min="7944" max="7944" width="7.59765625" style="156" customWidth="1"/>
    <col min="7945" max="7945" width="4" style="156" customWidth="1"/>
    <col min="7946" max="8194" width="8.796875" style="156"/>
    <col min="8195" max="8196" width="8.09765625" style="156" customWidth="1"/>
    <col min="8197" max="8198" width="8.796875" style="156"/>
    <col min="8199" max="8199" width="4.296875" style="156" customWidth="1"/>
    <col min="8200" max="8200" width="7.59765625" style="156" customWidth="1"/>
    <col min="8201" max="8201" width="4" style="156" customWidth="1"/>
    <col min="8202" max="8450" width="8.796875" style="156"/>
    <col min="8451" max="8452" width="8.09765625" style="156" customWidth="1"/>
    <col min="8453" max="8454" width="8.796875" style="156"/>
    <col min="8455" max="8455" width="4.296875" style="156" customWidth="1"/>
    <col min="8456" max="8456" width="7.59765625" style="156" customWidth="1"/>
    <col min="8457" max="8457" width="4" style="156" customWidth="1"/>
    <col min="8458" max="8706" width="8.796875" style="156"/>
    <col min="8707" max="8708" width="8.09765625" style="156" customWidth="1"/>
    <col min="8709" max="8710" width="8.796875" style="156"/>
    <col min="8711" max="8711" width="4.296875" style="156" customWidth="1"/>
    <col min="8712" max="8712" width="7.59765625" style="156" customWidth="1"/>
    <col min="8713" max="8713" width="4" style="156" customWidth="1"/>
    <col min="8714" max="8962" width="8.796875" style="156"/>
    <col min="8963" max="8964" width="8.09765625" style="156" customWidth="1"/>
    <col min="8965" max="8966" width="8.796875" style="156"/>
    <col min="8967" max="8967" width="4.296875" style="156" customWidth="1"/>
    <col min="8968" max="8968" width="7.59765625" style="156" customWidth="1"/>
    <col min="8969" max="8969" width="4" style="156" customWidth="1"/>
    <col min="8970" max="9218" width="8.796875" style="156"/>
    <col min="9219" max="9220" width="8.09765625" style="156" customWidth="1"/>
    <col min="9221" max="9222" width="8.796875" style="156"/>
    <col min="9223" max="9223" width="4.296875" style="156" customWidth="1"/>
    <col min="9224" max="9224" width="7.59765625" style="156" customWidth="1"/>
    <col min="9225" max="9225" width="4" style="156" customWidth="1"/>
    <col min="9226" max="9474" width="8.796875" style="156"/>
    <col min="9475" max="9476" width="8.09765625" style="156" customWidth="1"/>
    <col min="9477" max="9478" width="8.796875" style="156"/>
    <col min="9479" max="9479" width="4.296875" style="156" customWidth="1"/>
    <col min="9480" max="9480" width="7.59765625" style="156" customWidth="1"/>
    <col min="9481" max="9481" width="4" style="156" customWidth="1"/>
    <col min="9482" max="9730" width="8.796875" style="156"/>
    <col min="9731" max="9732" width="8.09765625" style="156" customWidth="1"/>
    <col min="9733" max="9734" width="8.796875" style="156"/>
    <col min="9735" max="9735" width="4.296875" style="156" customWidth="1"/>
    <col min="9736" max="9736" width="7.59765625" style="156" customWidth="1"/>
    <col min="9737" max="9737" width="4" style="156" customWidth="1"/>
    <col min="9738" max="9986" width="8.796875" style="156"/>
    <col min="9987" max="9988" width="8.09765625" style="156" customWidth="1"/>
    <col min="9989" max="9990" width="8.796875" style="156"/>
    <col min="9991" max="9991" width="4.296875" style="156" customWidth="1"/>
    <col min="9992" max="9992" width="7.59765625" style="156" customWidth="1"/>
    <col min="9993" max="9993" width="4" style="156" customWidth="1"/>
    <col min="9994" max="10242" width="8.796875" style="156"/>
    <col min="10243" max="10244" width="8.09765625" style="156" customWidth="1"/>
    <col min="10245" max="10246" width="8.796875" style="156"/>
    <col min="10247" max="10247" width="4.296875" style="156" customWidth="1"/>
    <col min="10248" max="10248" width="7.59765625" style="156" customWidth="1"/>
    <col min="10249" max="10249" width="4" style="156" customWidth="1"/>
    <col min="10250" max="10498" width="8.796875" style="156"/>
    <col min="10499" max="10500" width="8.09765625" style="156" customWidth="1"/>
    <col min="10501" max="10502" width="8.796875" style="156"/>
    <col min="10503" max="10503" width="4.296875" style="156" customWidth="1"/>
    <col min="10504" max="10504" width="7.59765625" style="156" customWidth="1"/>
    <col min="10505" max="10505" width="4" style="156" customWidth="1"/>
    <col min="10506" max="10754" width="8.796875" style="156"/>
    <col min="10755" max="10756" width="8.09765625" style="156" customWidth="1"/>
    <col min="10757" max="10758" width="8.796875" style="156"/>
    <col min="10759" max="10759" width="4.296875" style="156" customWidth="1"/>
    <col min="10760" max="10760" width="7.59765625" style="156" customWidth="1"/>
    <col min="10761" max="10761" width="4" style="156" customWidth="1"/>
    <col min="10762" max="11010" width="8.796875" style="156"/>
    <col min="11011" max="11012" width="8.09765625" style="156" customWidth="1"/>
    <col min="11013" max="11014" width="8.796875" style="156"/>
    <col min="11015" max="11015" width="4.296875" style="156" customWidth="1"/>
    <col min="11016" max="11016" width="7.59765625" style="156" customWidth="1"/>
    <col min="11017" max="11017" width="4" style="156" customWidth="1"/>
    <col min="11018" max="11266" width="8.796875" style="156"/>
    <col min="11267" max="11268" width="8.09765625" style="156" customWidth="1"/>
    <col min="11269" max="11270" width="8.796875" style="156"/>
    <col min="11271" max="11271" width="4.296875" style="156" customWidth="1"/>
    <col min="11272" max="11272" width="7.59765625" style="156" customWidth="1"/>
    <col min="11273" max="11273" width="4" style="156" customWidth="1"/>
    <col min="11274" max="11522" width="8.796875" style="156"/>
    <col min="11523" max="11524" width="8.09765625" style="156" customWidth="1"/>
    <col min="11525" max="11526" width="8.796875" style="156"/>
    <col min="11527" max="11527" width="4.296875" style="156" customWidth="1"/>
    <col min="11528" max="11528" width="7.59765625" style="156" customWidth="1"/>
    <col min="11529" max="11529" width="4" style="156" customWidth="1"/>
    <col min="11530" max="11778" width="8.796875" style="156"/>
    <col min="11779" max="11780" width="8.09765625" style="156" customWidth="1"/>
    <col min="11781" max="11782" width="8.796875" style="156"/>
    <col min="11783" max="11783" width="4.296875" style="156" customWidth="1"/>
    <col min="11784" max="11784" width="7.59765625" style="156" customWidth="1"/>
    <col min="11785" max="11785" width="4" style="156" customWidth="1"/>
    <col min="11786" max="12034" width="8.796875" style="156"/>
    <col min="12035" max="12036" width="8.09765625" style="156" customWidth="1"/>
    <col min="12037" max="12038" width="8.796875" style="156"/>
    <col min="12039" max="12039" width="4.296875" style="156" customWidth="1"/>
    <col min="12040" max="12040" width="7.59765625" style="156" customWidth="1"/>
    <col min="12041" max="12041" width="4" style="156" customWidth="1"/>
    <col min="12042" max="12290" width="8.796875" style="156"/>
    <col min="12291" max="12292" width="8.09765625" style="156" customWidth="1"/>
    <col min="12293" max="12294" width="8.796875" style="156"/>
    <col min="12295" max="12295" width="4.296875" style="156" customWidth="1"/>
    <col min="12296" max="12296" width="7.59765625" style="156" customWidth="1"/>
    <col min="12297" max="12297" width="4" style="156" customWidth="1"/>
    <col min="12298" max="12546" width="8.796875" style="156"/>
    <col min="12547" max="12548" width="8.09765625" style="156" customWidth="1"/>
    <col min="12549" max="12550" width="8.796875" style="156"/>
    <col min="12551" max="12551" width="4.296875" style="156" customWidth="1"/>
    <col min="12552" max="12552" width="7.59765625" style="156" customWidth="1"/>
    <col min="12553" max="12553" width="4" style="156" customWidth="1"/>
    <col min="12554" max="12802" width="8.796875" style="156"/>
    <col min="12803" max="12804" width="8.09765625" style="156" customWidth="1"/>
    <col min="12805" max="12806" width="8.796875" style="156"/>
    <col min="12807" max="12807" width="4.296875" style="156" customWidth="1"/>
    <col min="12808" max="12808" width="7.59765625" style="156" customWidth="1"/>
    <col min="12809" max="12809" width="4" style="156" customWidth="1"/>
    <col min="12810" max="13058" width="8.796875" style="156"/>
    <col min="13059" max="13060" width="8.09765625" style="156" customWidth="1"/>
    <col min="13061" max="13062" width="8.796875" style="156"/>
    <col min="13063" max="13063" width="4.296875" style="156" customWidth="1"/>
    <col min="13064" max="13064" width="7.59765625" style="156" customWidth="1"/>
    <col min="13065" max="13065" width="4" style="156" customWidth="1"/>
    <col min="13066" max="13314" width="8.796875" style="156"/>
    <col min="13315" max="13316" width="8.09765625" style="156" customWidth="1"/>
    <col min="13317" max="13318" width="8.796875" style="156"/>
    <col min="13319" max="13319" width="4.296875" style="156" customWidth="1"/>
    <col min="13320" max="13320" width="7.59765625" style="156" customWidth="1"/>
    <col min="13321" max="13321" width="4" style="156" customWidth="1"/>
    <col min="13322" max="13570" width="8.796875" style="156"/>
    <col min="13571" max="13572" width="8.09765625" style="156" customWidth="1"/>
    <col min="13573" max="13574" width="8.796875" style="156"/>
    <col min="13575" max="13575" width="4.296875" style="156" customWidth="1"/>
    <col min="13576" max="13576" width="7.59765625" style="156" customWidth="1"/>
    <col min="13577" max="13577" width="4" style="156" customWidth="1"/>
    <col min="13578" max="13826" width="8.796875" style="156"/>
    <col min="13827" max="13828" width="8.09765625" style="156" customWidth="1"/>
    <col min="13829" max="13830" width="8.796875" style="156"/>
    <col min="13831" max="13831" width="4.296875" style="156" customWidth="1"/>
    <col min="13832" max="13832" width="7.59765625" style="156" customWidth="1"/>
    <col min="13833" max="13833" width="4" style="156" customWidth="1"/>
    <col min="13834" max="14082" width="8.796875" style="156"/>
    <col min="14083" max="14084" width="8.09765625" style="156" customWidth="1"/>
    <col min="14085" max="14086" width="8.796875" style="156"/>
    <col min="14087" max="14087" width="4.296875" style="156" customWidth="1"/>
    <col min="14088" max="14088" width="7.59765625" style="156" customWidth="1"/>
    <col min="14089" max="14089" width="4" style="156" customWidth="1"/>
    <col min="14090" max="14338" width="8.796875" style="156"/>
    <col min="14339" max="14340" width="8.09765625" style="156" customWidth="1"/>
    <col min="14341" max="14342" width="8.796875" style="156"/>
    <col min="14343" max="14343" width="4.296875" style="156" customWidth="1"/>
    <col min="14344" max="14344" width="7.59765625" style="156" customWidth="1"/>
    <col min="14345" max="14345" width="4" style="156" customWidth="1"/>
    <col min="14346" max="14594" width="8.796875" style="156"/>
    <col min="14595" max="14596" width="8.09765625" style="156" customWidth="1"/>
    <col min="14597" max="14598" width="8.796875" style="156"/>
    <col min="14599" max="14599" width="4.296875" style="156" customWidth="1"/>
    <col min="14600" max="14600" width="7.59765625" style="156" customWidth="1"/>
    <col min="14601" max="14601" width="4" style="156" customWidth="1"/>
    <col min="14602" max="14850" width="8.796875" style="156"/>
    <col min="14851" max="14852" width="8.09765625" style="156" customWidth="1"/>
    <col min="14853" max="14854" width="8.796875" style="156"/>
    <col min="14855" max="14855" width="4.296875" style="156" customWidth="1"/>
    <col min="14856" max="14856" width="7.59765625" style="156" customWidth="1"/>
    <col min="14857" max="14857" width="4" style="156" customWidth="1"/>
    <col min="14858" max="15106" width="8.796875" style="156"/>
    <col min="15107" max="15108" width="8.09765625" style="156" customWidth="1"/>
    <col min="15109" max="15110" width="8.796875" style="156"/>
    <col min="15111" max="15111" width="4.296875" style="156" customWidth="1"/>
    <col min="15112" max="15112" width="7.59765625" style="156" customWidth="1"/>
    <col min="15113" max="15113" width="4" style="156" customWidth="1"/>
    <col min="15114" max="15362" width="8.796875" style="156"/>
    <col min="15363" max="15364" width="8.09765625" style="156" customWidth="1"/>
    <col min="15365" max="15366" width="8.796875" style="156"/>
    <col min="15367" max="15367" width="4.296875" style="156" customWidth="1"/>
    <col min="15368" max="15368" width="7.59765625" style="156" customWidth="1"/>
    <col min="15369" max="15369" width="4" style="156" customWidth="1"/>
    <col min="15370" max="15618" width="8.796875" style="156"/>
    <col min="15619" max="15620" width="8.09765625" style="156" customWidth="1"/>
    <col min="15621" max="15622" width="8.796875" style="156"/>
    <col min="15623" max="15623" width="4.296875" style="156" customWidth="1"/>
    <col min="15624" max="15624" width="7.59765625" style="156" customWidth="1"/>
    <col min="15625" max="15625" width="4" style="156" customWidth="1"/>
    <col min="15626" max="15874" width="8.796875" style="156"/>
    <col min="15875" max="15876" width="8.09765625" style="156" customWidth="1"/>
    <col min="15877" max="15878" width="8.796875" style="156"/>
    <col min="15879" max="15879" width="4.296875" style="156" customWidth="1"/>
    <col min="15880" max="15880" width="7.59765625" style="156" customWidth="1"/>
    <col min="15881" max="15881" width="4" style="156" customWidth="1"/>
    <col min="15882" max="16130" width="8.796875" style="156"/>
    <col min="16131" max="16132" width="8.09765625" style="156" customWidth="1"/>
    <col min="16133" max="16134" width="8.796875" style="156"/>
    <col min="16135" max="16135" width="4.296875" style="156" customWidth="1"/>
    <col min="16136" max="16136" width="7.59765625" style="156" customWidth="1"/>
    <col min="16137" max="16137" width="4" style="156" customWidth="1"/>
    <col min="16138" max="16384" width="8.796875" style="156"/>
  </cols>
  <sheetData>
    <row r="1" spans="1:24" ht="26.4" customHeight="1">
      <c r="A1" s="155" t="s">
        <v>283</v>
      </c>
      <c r="B1" s="155"/>
      <c r="C1" s="155"/>
      <c r="D1" s="155"/>
      <c r="E1" s="155"/>
      <c r="F1" s="155"/>
      <c r="G1" s="155"/>
      <c r="H1" s="155"/>
      <c r="I1" s="155"/>
      <c r="J1" s="155"/>
      <c r="K1" s="155"/>
      <c r="L1" s="155"/>
      <c r="M1" s="155"/>
      <c r="N1" s="155"/>
      <c r="O1" s="155"/>
      <c r="P1" s="155"/>
      <c r="Q1" s="155"/>
      <c r="R1" s="155"/>
      <c r="S1" s="155"/>
      <c r="T1" s="155"/>
      <c r="U1" s="155"/>
      <c r="V1" s="155"/>
      <c r="W1" s="155"/>
      <c r="X1" s="155"/>
    </row>
    <row r="2" spans="1:24" ht="20.25" customHeight="1">
      <c r="A2" s="155"/>
      <c r="B2" s="155"/>
      <c r="C2" s="155"/>
      <c r="D2" s="155"/>
      <c r="E2" s="155"/>
      <c r="F2" s="155"/>
      <c r="G2" s="155"/>
      <c r="H2" s="155"/>
      <c r="I2" s="155"/>
      <c r="J2" s="155"/>
      <c r="K2" s="155"/>
      <c r="L2" s="155"/>
      <c r="M2" s="155"/>
      <c r="N2" s="155"/>
      <c r="O2" s="155"/>
      <c r="P2" s="155"/>
      <c r="Q2" s="155"/>
      <c r="R2" s="155"/>
      <c r="S2" s="376" t="s">
        <v>203</v>
      </c>
      <c r="T2" s="376"/>
      <c r="U2" s="376"/>
      <c r="V2" s="376"/>
      <c r="W2" s="376"/>
      <c r="X2" s="376"/>
    </row>
    <row r="3" spans="1:24" ht="20.25" customHeight="1">
      <c r="A3" s="155"/>
      <c r="B3" s="155"/>
      <c r="C3" s="155"/>
      <c r="D3" s="155"/>
      <c r="E3" s="155"/>
      <c r="F3" s="155"/>
      <c r="G3" s="155"/>
      <c r="H3" s="155"/>
      <c r="I3" s="155"/>
      <c r="J3" s="155"/>
      <c r="K3" s="155"/>
      <c r="L3" s="155"/>
      <c r="M3" s="155"/>
      <c r="N3" s="155"/>
      <c r="O3" s="155"/>
      <c r="P3" s="155"/>
      <c r="Q3" s="155"/>
      <c r="R3" s="184"/>
      <c r="S3" s="184"/>
      <c r="T3" s="184"/>
      <c r="U3" s="184"/>
      <c r="V3" s="184"/>
      <c r="W3" s="184"/>
      <c r="X3" s="184"/>
    </row>
    <row r="4" spans="1:24" ht="20.25" customHeight="1">
      <c r="A4" s="155"/>
      <c r="B4" s="155"/>
      <c r="C4" s="155"/>
      <c r="D4" s="155"/>
      <c r="E4" s="155"/>
      <c r="F4" s="155"/>
      <c r="G4" s="155"/>
      <c r="H4" s="155"/>
      <c r="I4" s="155"/>
      <c r="J4" s="155"/>
      <c r="K4" s="155"/>
      <c r="L4" s="155"/>
      <c r="M4" s="377" t="s">
        <v>56</v>
      </c>
      <c r="N4" s="377"/>
      <c r="O4" s="155"/>
      <c r="P4" s="379">
        <f>入力フォーム!B7</f>
        <v>0</v>
      </c>
      <c r="Q4" s="379"/>
      <c r="R4" s="379"/>
      <c r="S4" s="379"/>
      <c r="T4" s="379"/>
      <c r="U4" s="379"/>
      <c r="V4" s="379"/>
      <c r="W4" s="379"/>
      <c r="X4" s="379"/>
    </row>
    <row r="5" spans="1:24" ht="20.25" customHeight="1">
      <c r="A5" s="155"/>
      <c r="B5" s="155"/>
      <c r="C5" s="155"/>
      <c r="D5" s="155"/>
      <c r="E5" s="155"/>
      <c r="F5" s="155"/>
      <c r="G5" s="155"/>
      <c r="H5" s="155"/>
      <c r="I5" s="155"/>
      <c r="J5" s="155"/>
      <c r="K5" s="155"/>
      <c r="L5" s="155"/>
      <c r="M5" s="377" t="s">
        <v>57</v>
      </c>
      <c r="N5" s="377"/>
      <c r="O5" s="155"/>
      <c r="P5" s="379">
        <f>入力フォーム!B8</f>
        <v>0</v>
      </c>
      <c r="Q5" s="379"/>
      <c r="R5" s="379"/>
      <c r="S5" s="379"/>
      <c r="T5" s="379"/>
      <c r="U5" s="379"/>
      <c r="V5" s="379"/>
      <c r="W5" s="379"/>
      <c r="X5" s="379"/>
    </row>
    <row r="6" spans="1:24" ht="20.25" customHeight="1">
      <c r="A6" s="155"/>
      <c r="B6" s="155"/>
      <c r="C6" s="155"/>
      <c r="D6" s="155"/>
      <c r="E6" s="155"/>
      <c r="F6" s="155"/>
      <c r="G6" s="155"/>
      <c r="H6" s="155"/>
      <c r="I6" s="155"/>
      <c r="J6" s="155"/>
      <c r="K6" s="155"/>
      <c r="L6" s="155"/>
      <c r="M6" s="158"/>
      <c r="N6" s="158"/>
      <c r="O6" s="155"/>
      <c r="P6" s="379">
        <f>入力フォーム!B9</f>
        <v>0</v>
      </c>
      <c r="Q6" s="379"/>
      <c r="R6" s="379"/>
      <c r="S6" s="379"/>
      <c r="T6" s="379"/>
      <c r="U6" s="379"/>
      <c r="V6" s="379"/>
      <c r="W6" s="379"/>
      <c r="X6" s="158" t="s">
        <v>441</v>
      </c>
    </row>
    <row r="7" spans="1:24" ht="20.25" customHeight="1">
      <c r="A7" s="155"/>
      <c r="B7" s="155"/>
      <c r="C7" s="155"/>
      <c r="D7" s="155"/>
      <c r="E7" s="155"/>
      <c r="F7" s="155"/>
      <c r="G7" s="155"/>
      <c r="H7" s="155"/>
      <c r="I7" s="155"/>
      <c r="J7" s="155"/>
      <c r="K7" s="155"/>
      <c r="L7" s="155"/>
      <c r="M7" s="155"/>
      <c r="N7" s="382" t="s">
        <v>58</v>
      </c>
      <c r="O7" s="382"/>
      <c r="P7" s="382"/>
      <c r="Q7" s="382"/>
      <c r="R7" s="382"/>
      <c r="S7" s="382"/>
      <c r="T7" s="382"/>
      <c r="U7" s="382"/>
      <c r="V7" s="382"/>
      <c r="W7" s="382"/>
      <c r="X7" s="160"/>
    </row>
    <row r="8" spans="1:24" ht="20.25" customHeight="1">
      <c r="A8" s="155"/>
      <c r="B8" s="155"/>
      <c r="C8" s="155"/>
      <c r="D8" s="155"/>
      <c r="E8" s="155"/>
      <c r="F8" s="155"/>
      <c r="G8" s="155"/>
      <c r="H8" s="155"/>
      <c r="I8" s="155"/>
      <c r="J8" s="155"/>
      <c r="K8" s="155"/>
      <c r="L8" s="155"/>
      <c r="M8" s="155"/>
      <c r="N8" s="155"/>
      <c r="O8" s="155"/>
      <c r="P8" s="155"/>
      <c r="Q8" s="155"/>
      <c r="R8" s="155"/>
      <c r="S8" s="155"/>
      <c r="T8" s="155"/>
      <c r="U8" s="155"/>
      <c r="V8" s="155"/>
      <c r="W8" s="155"/>
      <c r="X8" s="155"/>
    </row>
    <row r="9" spans="1:24" ht="20.25" customHeight="1">
      <c r="A9" s="280" t="str">
        <f>入力フォーム!B5</f>
        <v>令和８年度</v>
      </c>
      <c r="B9" s="280"/>
      <c r="C9" s="280"/>
      <c r="D9" s="280"/>
      <c r="E9" s="280"/>
      <c r="F9" s="280"/>
      <c r="G9" s="280"/>
      <c r="H9" s="280"/>
      <c r="I9" s="280"/>
      <c r="J9" s="280"/>
      <c r="K9" s="280"/>
      <c r="L9" s="280"/>
      <c r="M9" s="280"/>
      <c r="N9" s="280"/>
      <c r="O9" s="280"/>
      <c r="P9" s="280"/>
      <c r="Q9" s="280"/>
      <c r="R9" s="280"/>
      <c r="S9" s="280"/>
      <c r="T9" s="280"/>
      <c r="U9" s="280"/>
      <c r="V9" s="280"/>
      <c r="W9" s="280"/>
      <c r="X9" s="280"/>
    </row>
    <row r="10" spans="1:24" ht="20.25" customHeight="1">
      <c r="A10" s="272" t="s">
        <v>326</v>
      </c>
      <c r="B10" s="272"/>
      <c r="C10" s="272"/>
      <c r="D10" s="272"/>
      <c r="E10" s="272"/>
      <c r="F10" s="272"/>
      <c r="G10" s="272"/>
      <c r="H10" s="272"/>
      <c r="I10" s="272"/>
      <c r="J10" s="272"/>
      <c r="K10" s="272"/>
      <c r="L10" s="272"/>
      <c r="M10" s="272"/>
      <c r="N10" s="272"/>
      <c r="O10" s="272"/>
      <c r="P10" s="272"/>
      <c r="Q10" s="272"/>
      <c r="R10" s="272"/>
      <c r="S10" s="272"/>
      <c r="T10" s="272"/>
      <c r="U10" s="272"/>
      <c r="V10" s="272"/>
      <c r="W10" s="272"/>
      <c r="X10" s="272"/>
    </row>
    <row r="11" spans="1:24" ht="20.25" customHeight="1">
      <c r="A11" s="155"/>
      <c r="B11" s="155"/>
      <c r="C11" s="155"/>
      <c r="D11" s="155"/>
      <c r="E11" s="155"/>
      <c r="F11" s="155"/>
      <c r="G11" s="155"/>
      <c r="H11" s="155"/>
      <c r="I11" s="155"/>
      <c r="J11" s="155"/>
      <c r="K11" s="155"/>
      <c r="L11" s="155"/>
      <c r="M11" s="155"/>
      <c r="N11" s="155"/>
      <c r="O11" s="155"/>
      <c r="P11" s="155"/>
      <c r="Q11" s="155"/>
      <c r="R11" s="155"/>
      <c r="S11" s="155"/>
      <c r="T11" s="155"/>
      <c r="U11" s="155"/>
      <c r="V11" s="155"/>
      <c r="W11" s="155"/>
      <c r="X11" s="155"/>
    </row>
    <row r="12" spans="1:24" ht="36" customHeight="1">
      <c r="A12" s="385" t="s">
        <v>284</v>
      </c>
      <c r="B12" s="385"/>
      <c r="C12" s="385"/>
      <c r="D12" s="385"/>
      <c r="E12" s="385"/>
      <c r="F12" s="385"/>
      <c r="G12" s="385"/>
      <c r="H12" s="385"/>
      <c r="I12" s="385"/>
      <c r="J12" s="385"/>
      <c r="K12" s="385"/>
      <c r="L12" s="385"/>
      <c r="M12" s="385"/>
      <c r="N12" s="385"/>
      <c r="O12" s="385"/>
      <c r="P12" s="385"/>
      <c r="Q12" s="385"/>
      <c r="R12" s="385"/>
      <c r="S12" s="385"/>
      <c r="T12" s="385"/>
      <c r="U12" s="385"/>
      <c r="V12" s="385"/>
      <c r="W12" s="385"/>
      <c r="X12" s="385"/>
    </row>
    <row r="13" spans="1:24" ht="20.25" customHeight="1">
      <c r="A13" s="155"/>
      <c r="B13" s="155"/>
      <c r="C13" s="155"/>
      <c r="D13" s="155"/>
      <c r="E13" s="155"/>
      <c r="F13" s="155"/>
      <c r="G13" s="155"/>
      <c r="H13" s="155"/>
      <c r="I13" s="155"/>
      <c r="J13" s="155"/>
      <c r="K13" s="155"/>
      <c r="L13" s="155"/>
      <c r="M13" s="155"/>
      <c r="N13" s="155"/>
      <c r="O13" s="155"/>
      <c r="P13" s="155"/>
      <c r="Q13" s="155"/>
      <c r="R13" s="155"/>
      <c r="S13" s="155"/>
      <c r="T13" s="155"/>
      <c r="U13" s="155"/>
      <c r="V13" s="155"/>
      <c r="W13" s="155"/>
      <c r="X13" s="155"/>
    </row>
    <row r="14" spans="1:24" ht="21" customHeight="1">
      <c r="A14" s="155" t="s">
        <v>243</v>
      </c>
      <c r="B14" s="155"/>
      <c r="C14" s="155"/>
      <c r="D14" s="155"/>
      <c r="E14" s="155"/>
      <c r="F14" s="155"/>
      <c r="G14" s="155"/>
      <c r="H14" s="155"/>
      <c r="I14" s="155"/>
      <c r="J14" s="155"/>
      <c r="K14" s="155"/>
      <c r="L14" s="155"/>
      <c r="M14" s="155"/>
      <c r="N14" s="155"/>
      <c r="O14" s="155"/>
      <c r="P14" s="155"/>
      <c r="Q14" s="155"/>
      <c r="R14" s="155"/>
      <c r="S14" s="155"/>
      <c r="T14" s="155"/>
      <c r="U14" s="155"/>
      <c r="V14" s="155"/>
      <c r="W14" s="155"/>
      <c r="X14" s="155"/>
    </row>
    <row r="15" spans="1:24" ht="20.25" customHeight="1">
      <c r="A15" s="155"/>
      <c r="B15" s="155"/>
      <c r="C15" s="155"/>
      <c r="D15" s="155"/>
      <c r="E15" s="155"/>
      <c r="F15" s="155"/>
      <c r="G15" s="155"/>
      <c r="H15" s="155"/>
      <c r="I15" s="155"/>
      <c r="J15" s="155"/>
      <c r="K15" s="155"/>
      <c r="L15" s="155"/>
      <c r="M15" s="155"/>
      <c r="N15" s="155"/>
      <c r="O15" s="155"/>
      <c r="P15" s="155" t="s">
        <v>207</v>
      </c>
      <c r="Q15" s="155"/>
      <c r="R15" s="155"/>
      <c r="S15" s="158"/>
      <c r="T15" s="158"/>
      <c r="U15" s="155"/>
      <c r="V15" s="155"/>
      <c r="W15" s="155"/>
      <c r="X15" s="155"/>
    </row>
    <row r="16" spans="1:24" ht="20.25" customHeight="1">
      <c r="A16" s="155"/>
      <c r="B16" s="155"/>
      <c r="C16" s="155"/>
      <c r="D16" s="155"/>
      <c r="E16" s="155"/>
      <c r="F16" s="155"/>
      <c r="G16" s="155"/>
      <c r="H16" s="155"/>
      <c r="I16" s="155"/>
      <c r="J16" s="155"/>
      <c r="K16" s="155"/>
      <c r="L16" s="155"/>
      <c r="M16" s="155"/>
      <c r="N16" s="155"/>
      <c r="O16" s="155"/>
      <c r="P16" s="155"/>
      <c r="Q16" s="377" t="s">
        <v>211</v>
      </c>
      <c r="R16" s="377"/>
      <c r="S16" s="377"/>
      <c r="T16" s="377"/>
      <c r="U16" s="158"/>
      <c r="V16" s="155"/>
      <c r="W16" s="155"/>
      <c r="X16" s="155"/>
    </row>
    <row r="17" spans="1:24" ht="20.25" customHeight="1">
      <c r="A17" s="181"/>
      <c r="B17" s="181"/>
      <c r="C17" s="181"/>
      <c r="D17" s="181"/>
      <c r="E17" s="181"/>
      <c r="F17" s="181"/>
      <c r="G17" s="181"/>
      <c r="H17" s="181"/>
      <c r="I17" s="181"/>
      <c r="J17" s="181"/>
      <c r="K17" s="181"/>
      <c r="L17" s="181"/>
      <c r="M17" s="181"/>
      <c r="N17" s="181"/>
      <c r="O17" s="181"/>
      <c r="P17" s="181"/>
      <c r="Q17" s="181"/>
      <c r="R17" s="181"/>
      <c r="S17" s="181"/>
      <c r="T17" s="181"/>
      <c r="U17" s="181"/>
      <c r="V17" s="181"/>
      <c r="W17" s="181"/>
      <c r="X17" s="181"/>
    </row>
    <row r="18" spans="1:24" ht="20.25" customHeight="1">
      <c r="A18" s="377" t="s">
        <v>60</v>
      </c>
      <c r="B18" s="377"/>
      <c r="C18" s="377"/>
      <c r="D18" s="377"/>
      <c r="E18" s="377"/>
      <c r="F18" s="377"/>
      <c r="G18" s="377"/>
      <c r="H18" s="377"/>
      <c r="I18" s="377"/>
      <c r="J18" s="377"/>
      <c r="K18" s="377"/>
      <c r="L18" s="377"/>
      <c r="M18" s="377"/>
      <c r="N18" s="377"/>
      <c r="O18" s="377"/>
      <c r="P18" s="377"/>
      <c r="Q18" s="377"/>
      <c r="R18" s="377"/>
      <c r="S18" s="377"/>
      <c r="T18" s="377"/>
      <c r="U18" s="377"/>
      <c r="V18" s="377"/>
      <c r="W18" s="377"/>
      <c r="X18" s="377"/>
    </row>
    <row r="19" spans="1:24" ht="20.25" customHeight="1">
      <c r="A19" s="158"/>
      <c r="B19" s="158"/>
      <c r="C19" s="158"/>
      <c r="D19" s="158"/>
      <c r="E19" s="158"/>
      <c r="F19" s="158"/>
      <c r="G19" s="158"/>
      <c r="H19" s="158"/>
      <c r="I19" s="158"/>
      <c r="J19" s="158"/>
      <c r="K19" s="158"/>
      <c r="L19" s="158"/>
      <c r="M19" s="158"/>
      <c r="N19" s="158"/>
      <c r="O19" s="158"/>
      <c r="P19" s="158"/>
      <c r="Q19" s="158"/>
      <c r="R19" s="158"/>
      <c r="S19" s="158"/>
      <c r="T19" s="158"/>
      <c r="U19" s="158"/>
      <c r="V19" s="158"/>
      <c r="W19" s="158"/>
      <c r="X19" s="158"/>
    </row>
    <row r="20" spans="1:24" ht="35.25" customHeight="1">
      <c r="A20" s="186" t="s">
        <v>254</v>
      </c>
      <c r="B20" s="385" t="s">
        <v>285</v>
      </c>
      <c r="C20" s="385"/>
      <c r="D20" s="385"/>
      <c r="E20" s="385"/>
      <c r="F20" s="385"/>
      <c r="G20" s="385"/>
      <c r="H20" s="385"/>
      <c r="I20" s="385"/>
      <c r="J20" s="385"/>
      <c r="K20" s="385"/>
      <c r="L20" s="385"/>
      <c r="M20" s="385"/>
      <c r="N20" s="385"/>
      <c r="O20" s="385"/>
      <c r="P20" s="385"/>
      <c r="Q20" s="385"/>
      <c r="R20" s="385"/>
      <c r="S20" s="385"/>
      <c r="T20" s="385"/>
      <c r="U20" s="385"/>
      <c r="V20" s="385"/>
      <c r="W20" s="385"/>
      <c r="X20" s="385"/>
    </row>
    <row r="21" spans="1:24" ht="20.25" customHeight="1">
      <c r="A21" s="181"/>
      <c r="B21" s="181"/>
      <c r="C21" s="181"/>
      <c r="D21" s="181"/>
      <c r="E21" s="181"/>
      <c r="F21" s="181"/>
      <c r="G21" s="181"/>
      <c r="H21" s="181"/>
      <c r="I21" s="181"/>
      <c r="J21" s="181"/>
      <c r="K21" s="181"/>
      <c r="L21" s="181"/>
      <c r="M21" s="181"/>
      <c r="N21" s="181"/>
      <c r="O21" s="181"/>
      <c r="P21" s="181"/>
      <c r="Q21" s="181"/>
      <c r="R21" s="181"/>
      <c r="S21" s="181"/>
      <c r="T21" s="181"/>
      <c r="U21" s="181"/>
      <c r="V21" s="181"/>
      <c r="W21" s="181"/>
      <c r="X21" s="181"/>
    </row>
    <row r="22" spans="1:24" ht="20.25" customHeight="1">
      <c r="A22" s="186" t="s">
        <v>286</v>
      </c>
      <c r="B22" s="385" t="s">
        <v>287</v>
      </c>
      <c r="C22" s="385"/>
      <c r="D22" s="385"/>
      <c r="E22" s="385"/>
      <c r="F22" s="385"/>
      <c r="G22" s="385"/>
      <c r="H22" s="385"/>
      <c r="I22" s="385"/>
      <c r="J22" s="385"/>
      <c r="K22" s="385"/>
      <c r="L22" s="385"/>
      <c r="M22" s="385"/>
      <c r="N22" s="385"/>
      <c r="O22" s="385"/>
      <c r="P22" s="385"/>
      <c r="Q22" s="385"/>
      <c r="R22" s="385"/>
      <c r="S22" s="385"/>
      <c r="T22" s="385"/>
      <c r="U22" s="385"/>
      <c r="V22" s="385"/>
      <c r="W22" s="385"/>
      <c r="X22" s="385"/>
    </row>
    <row r="23" spans="1:24" ht="7.5" customHeight="1">
      <c r="A23" s="186"/>
      <c r="B23" s="161"/>
      <c r="C23" s="161"/>
      <c r="D23" s="161"/>
      <c r="E23" s="161"/>
      <c r="F23" s="161"/>
      <c r="G23" s="161"/>
      <c r="H23" s="161"/>
      <c r="I23" s="161"/>
      <c r="J23" s="161"/>
      <c r="K23" s="161"/>
      <c r="L23" s="161"/>
      <c r="M23" s="161"/>
      <c r="N23" s="161"/>
      <c r="O23" s="161"/>
      <c r="P23" s="161"/>
      <c r="Q23" s="161"/>
      <c r="R23" s="161"/>
      <c r="S23" s="161"/>
      <c r="T23" s="161"/>
      <c r="U23" s="161"/>
      <c r="V23" s="161"/>
      <c r="W23" s="161"/>
      <c r="X23" s="161"/>
    </row>
    <row r="24" spans="1:24" ht="20.25" customHeight="1">
      <c r="A24" s="186"/>
      <c r="B24" s="521" t="s">
        <v>288</v>
      </c>
      <c r="C24" s="519"/>
      <c r="D24" s="519"/>
      <c r="E24" s="519"/>
      <c r="F24" s="520"/>
      <c r="G24" s="526" t="s">
        <v>216</v>
      </c>
      <c r="H24" s="527"/>
      <c r="I24" s="527"/>
      <c r="J24" s="527"/>
      <c r="K24" s="527"/>
      <c r="L24" s="528"/>
      <c r="M24" s="521" t="s">
        <v>289</v>
      </c>
      <c r="N24" s="519"/>
      <c r="O24" s="519"/>
      <c r="P24" s="519"/>
      <c r="Q24" s="519"/>
      <c r="R24" s="520"/>
      <c r="S24" s="521" t="s">
        <v>290</v>
      </c>
      <c r="T24" s="519"/>
      <c r="U24" s="519"/>
      <c r="V24" s="519"/>
      <c r="W24" s="519"/>
      <c r="X24" s="520"/>
    </row>
    <row r="25" spans="1:24" ht="34.5" customHeight="1">
      <c r="A25" s="186"/>
      <c r="B25" s="521" t="s">
        <v>291</v>
      </c>
      <c r="C25" s="519"/>
      <c r="D25" s="519"/>
      <c r="E25" s="519"/>
      <c r="F25" s="520"/>
      <c r="G25" s="522"/>
      <c r="H25" s="523"/>
      <c r="I25" s="523"/>
      <c r="J25" s="523"/>
      <c r="K25" s="519" t="s">
        <v>67</v>
      </c>
      <c r="L25" s="520"/>
      <c r="M25" s="524">
        <f>S25-G25</f>
        <v>0</v>
      </c>
      <c r="N25" s="525"/>
      <c r="O25" s="525"/>
      <c r="P25" s="525"/>
      <c r="Q25" s="519" t="s">
        <v>67</v>
      </c>
      <c r="R25" s="520"/>
      <c r="S25" s="522"/>
      <c r="T25" s="523"/>
      <c r="U25" s="523"/>
      <c r="V25" s="523"/>
      <c r="W25" s="519" t="s">
        <v>67</v>
      </c>
      <c r="X25" s="520"/>
    </row>
    <row r="26" spans="1:24" ht="7.5" customHeight="1">
      <c r="A26" s="186"/>
      <c r="B26" s="190"/>
      <c r="C26" s="190"/>
      <c r="D26" s="190"/>
      <c r="E26" s="190"/>
      <c r="F26" s="190"/>
      <c r="G26" s="161"/>
      <c r="H26" s="161"/>
      <c r="I26" s="161"/>
      <c r="J26" s="161"/>
      <c r="K26" s="190"/>
      <c r="L26" s="190"/>
      <c r="M26" s="161"/>
      <c r="N26" s="161"/>
      <c r="O26" s="161"/>
      <c r="P26" s="161"/>
      <c r="Q26" s="190"/>
      <c r="R26" s="190"/>
      <c r="S26" s="161"/>
      <c r="T26" s="161"/>
      <c r="U26" s="161"/>
      <c r="V26" s="161"/>
      <c r="W26" s="190"/>
      <c r="X26" s="190"/>
    </row>
    <row r="27" spans="1:24" ht="36" customHeight="1">
      <c r="A27" s="186" t="s">
        <v>260</v>
      </c>
      <c r="B27" s="385" t="s">
        <v>292</v>
      </c>
      <c r="C27" s="385"/>
      <c r="D27" s="385"/>
      <c r="E27" s="385"/>
      <c r="F27" s="385"/>
      <c r="G27" s="385"/>
      <c r="H27" s="385"/>
      <c r="I27" s="385"/>
      <c r="J27" s="385"/>
      <c r="K27" s="385"/>
      <c r="L27" s="385"/>
      <c r="M27" s="385"/>
      <c r="N27" s="385"/>
      <c r="O27" s="385"/>
      <c r="P27" s="385"/>
      <c r="Q27" s="385"/>
      <c r="R27" s="385"/>
      <c r="S27" s="385"/>
      <c r="T27" s="385"/>
      <c r="U27" s="385"/>
      <c r="V27" s="385"/>
      <c r="W27" s="385"/>
      <c r="X27" s="385"/>
    </row>
    <row r="28" spans="1:24" ht="20.25" customHeight="1">
      <c r="A28" s="186"/>
      <c r="B28" s="161"/>
      <c r="C28" s="161"/>
      <c r="D28" s="161"/>
      <c r="E28" s="161"/>
      <c r="F28" s="161"/>
      <c r="G28" s="161"/>
      <c r="H28" s="161"/>
      <c r="I28" s="161"/>
      <c r="J28" s="161"/>
      <c r="K28" s="161"/>
      <c r="L28" s="161"/>
      <c r="M28" s="161"/>
      <c r="N28" s="161"/>
      <c r="O28" s="161"/>
      <c r="P28" s="161"/>
      <c r="Q28" s="161"/>
      <c r="R28" s="161"/>
      <c r="S28" s="161"/>
      <c r="T28" s="161"/>
      <c r="U28" s="161"/>
      <c r="V28" s="161"/>
      <c r="W28" s="161"/>
      <c r="X28" s="161"/>
    </row>
    <row r="29" spans="1:24" ht="36" customHeight="1">
      <c r="A29" s="186" t="s">
        <v>293</v>
      </c>
      <c r="B29" s="385" t="s">
        <v>294</v>
      </c>
      <c r="C29" s="385"/>
      <c r="D29" s="385"/>
      <c r="E29" s="385"/>
      <c r="F29" s="385"/>
      <c r="G29" s="385"/>
      <c r="H29" s="385"/>
      <c r="I29" s="385"/>
      <c r="J29" s="385"/>
      <c r="K29" s="385"/>
      <c r="L29" s="385"/>
      <c r="M29" s="385"/>
      <c r="N29" s="385"/>
      <c r="O29" s="385"/>
      <c r="P29" s="385"/>
      <c r="Q29" s="385"/>
      <c r="R29" s="385"/>
      <c r="S29" s="385"/>
      <c r="T29" s="385"/>
      <c r="U29" s="385"/>
      <c r="V29" s="385"/>
      <c r="W29" s="385"/>
      <c r="X29" s="385"/>
    </row>
    <row r="30" spans="1:24" ht="20.25" customHeight="1">
      <c r="A30" s="186"/>
      <c r="B30" s="161"/>
      <c r="C30" s="161"/>
      <c r="D30" s="161"/>
      <c r="E30" s="161"/>
      <c r="F30" s="161"/>
      <c r="G30" s="161"/>
      <c r="H30" s="161"/>
      <c r="I30" s="161"/>
      <c r="J30" s="161"/>
      <c r="K30" s="161"/>
      <c r="L30" s="161"/>
      <c r="M30" s="161"/>
      <c r="N30" s="161"/>
      <c r="O30" s="161"/>
      <c r="P30" s="161"/>
      <c r="Q30" s="161"/>
      <c r="R30" s="161"/>
      <c r="S30" s="161"/>
      <c r="T30" s="161"/>
      <c r="U30" s="161"/>
      <c r="V30" s="161"/>
      <c r="W30" s="161"/>
      <c r="X30" s="161"/>
    </row>
    <row r="31" spans="1:24" ht="49.2" customHeight="1">
      <c r="A31" s="186" t="s">
        <v>277</v>
      </c>
      <c r="B31" s="385" t="s">
        <v>295</v>
      </c>
      <c r="C31" s="385"/>
      <c r="D31" s="385"/>
      <c r="E31" s="385"/>
      <c r="F31" s="385"/>
      <c r="G31" s="385"/>
      <c r="H31" s="385"/>
      <c r="I31" s="385"/>
      <c r="J31" s="385"/>
      <c r="K31" s="385"/>
      <c r="L31" s="385"/>
      <c r="M31" s="385"/>
      <c r="N31" s="385"/>
      <c r="O31" s="385"/>
      <c r="P31" s="385"/>
      <c r="Q31" s="385"/>
      <c r="R31" s="385"/>
      <c r="S31" s="385"/>
      <c r="T31" s="385"/>
      <c r="U31" s="385"/>
      <c r="V31" s="385"/>
      <c r="W31" s="385"/>
      <c r="X31" s="385"/>
    </row>
    <row r="32" spans="1:24" ht="21" customHeight="1">
      <c r="A32" s="176"/>
      <c r="I32" s="174"/>
      <c r="J32" s="174"/>
      <c r="K32" s="174"/>
      <c r="L32" s="174"/>
      <c r="N32" s="188"/>
      <c r="O32" s="188"/>
      <c r="P32" s="188"/>
      <c r="Q32" s="188"/>
      <c r="R32" s="188"/>
      <c r="S32" s="188"/>
      <c r="T32" s="188"/>
      <c r="U32" s="188"/>
      <c r="V32" s="188"/>
      <c r="W32" s="188"/>
      <c r="X32" s="188"/>
    </row>
    <row r="33" spans="1:1" ht="21" customHeight="1">
      <c r="A33" s="176"/>
    </row>
    <row r="34" spans="1:1" ht="21" customHeight="1">
      <c r="A34" s="176"/>
    </row>
    <row r="35" spans="1:1" ht="21" customHeight="1"/>
    <row r="36" spans="1:1" ht="21" customHeight="1"/>
    <row r="37" spans="1:1" ht="21" customHeight="1"/>
    <row r="38" spans="1:1" ht="21" customHeight="1"/>
    <row r="39" spans="1:1" ht="21" customHeight="1"/>
    <row r="40" spans="1:1" ht="21" customHeight="1"/>
    <row r="41" spans="1:1" ht="21" customHeight="1"/>
    <row r="42" spans="1:1" ht="21" customHeight="1"/>
    <row r="43" spans="1:1" ht="21" customHeight="1"/>
    <row r="44" spans="1:1" ht="21" customHeight="1"/>
    <row r="45" spans="1:1" ht="21" customHeight="1"/>
    <row r="46" spans="1:1" ht="21" customHeight="1"/>
    <row r="47" spans="1:1" ht="21" customHeight="1"/>
    <row r="48" spans="1:1" ht="21" customHeight="1"/>
    <row r="49" ht="21" customHeight="1"/>
    <row r="50" ht="21" customHeight="1"/>
  </sheetData>
  <mergeCells count="28">
    <mergeCell ref="A12:X12"/>
    <mergeCell ref="S2:X2"/>
    <mergeCell ref="M4:N4"/>
    <mergeCell ref="M5:N5"/>
    <mergeCell ref="N7:W7"/>
    <mergeCell ref="A9:X9"/>
    <mergeCell ref="P4:X4"/>
    <mergeCell ref="P5:X5"/>
    <mergeCell ref="P6:W6"/>
    <mergeCell ref="A10:X10"/>
    <mergeCell ref="Q16:T16"/>
    <mergeCell ref="A18:X18"/>
    <mergeCell ref="B20:X20"/>
    <mergeCell ref="B22:X22"/>
    <mergeCell ref="B24:F24"/>
    <mergeCell ref="G24:L24"/>
    <mergeCell ref="M24:R24"/>
    <mergeCell ref="S24:X24"/>
    <mergeCell ref="W25:X25"/>
    <mergeCell ref="B27:X27"/>
    <mergeCell ref="B29:X29"/>
    <mergeCell ref="B31:X31"/>
    <mergeCell ref="B25:F25"/>
    <mergeCell ref="G25:J25"/>
    <mergeCell ref="K25:L25"/>
    <mergeCell ref="M25:P25"/>
    <mergeCell ref="Q25:R25"/>
    <mergeCell ref="S25:V25"/>
  </mergeCells>
  <phoneticPr fontId="2"/>
  <printOptions horizontalCentered="1"/>
  <pageMargins left="0.98425196850393704" right="0.98425196850393704" top="0.78740157480314965" bottom="0.78740157480314965" header="0.51181102362204722" footer="0.51181102362204722"/>
  <pageSetup paperSize="9" scale="9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D7011-45DB-4F4C-A2E2-6736601554F4}">
  <sheetPr>
    <tabColor theme="7"/>
    <pageSetUpPr fitToPage="1"/>
  </sheetPr>
  <dimension ref="A1:X42"/>
  <sheetViews>
    <sheetView showZeros="0" view="pageBreakPreview" topLeftCell="A12" zoomScale="85" zoomScaleNormal="85" zoomScaleSheetLayoutView="85" workbookViewId="0">
      <selection activeCell="H27" sqref="H27:L27"/>
    </sheetView>
  </sheetViews>
  <sheetFormatPr defaultRowHeight="13.2"/>
  <cols>
    <col min="1" max="1" width="3.3984375" style="156" customWidth="1"/>
    <col min="2" max="7" width="3" style="156" customWidth="1"/>
    <col min="8" max="12" width="3.69921875" style="156" customWidth="1"/>
    <col min="13" max="23" width="3" style="156" customWidth="1"/>
    <col min="24" max="24" width="4.59765625" style="156" customWidth="1"/>
    <col min="25" max="258" width="8.796875" style="156"/>
    <col min="259" max="260" width="8.09765625" style="156" customWidth="1"/>
    <col min="261" max="262" width="8.796875" style="156"/>
    <col min="263" max="263" width="4.296875" style="156" customWidth="1"/>
    <col min="264" max="264" width="7.59765625" style="156" customWidth="1"/>
    <col min="265" max="265" width="4" style="156" customWidth="1"/>
    <col min="266" max="514" width="8.796875" style="156"/>
    <col min="515" max="516" width="8.09765625" style="156" customWidth="1"/>
    <col min="517" max="518" width="8.796875" style="156"/>
    <col min="519" max="519" width="4.296875" style="156" customWidth="1"/>
    <col min="520" max="520" width="7.59765625" style="156" customWidth="1"/>
    <col min="521" max="521" width="4" style="156" customWidth="1"/>
    <col min="522" max="770" width="8.796875" style="156"/>
    <col min="771" max="772" width="8.09765625" style="156" customWidth="1"/>
    <col min="773" max="774" width="8.796875" style="156"/>
    <col min="775" max="775" width="4.296875" style="156" customWidth="1"/>
    <col min="776" max="776" width="7.59765625" style="156" customWidth="1"/>
    <col min="777" max="777" width="4" style="156" customWidth="1"/>
    <col min="778" max="1026" width="8.796875" style="156"/>
    <col min="1027" max="1028" width="8.09765625" style="156" customWidth="1"/>
    <col min="1029" max="1030" width="8.796875" style="156"/>
    <col min="1031" max="1031" width="4.296875" style="156" customWidth="1"/>
    <col min="1032" max="1032" width="7.59765625" style="156" customWidth="1"/>
    <col min="1033" max="1033" width="4" style="156" customWidth="1"/>
    <col min="1034" max="1282" width="8.796875" style="156"/>
    <col min="1283" max="1284" width="8.09765625" style="156" customWidth="1"/>
    <col min="1285" max="1286" width="8.796875" style="156"/>
    <col min="1287" max="1287" width="4.296875" style="156" customWidth="1"/>
    <col min="1288" max="1288" width="7.59765625" style="156" customWidth="1"/>
    <col min="1289" max="1289" width="4" style="156" customWidth="1"/>
    <col min="1290" max="1538" width="8.796875" style="156"/>
    <col min="1539" max="1540" width="8.09765625" style="156" customWidth="1"/>
    <col min="1541" max="1542" width="8.796875" style="156"/>
    <col min="1543" max="1543" width="4.296875" style="156" customWidth="1"/>
    <col min="1544" max="1544" width="7.59765625" style="156" customWidth="1"/>
    <col min="1545" max="1545" width="4" style="156" customWidth="1"/>
    <col min="1546" max="1794" width="8.796875" style="156"/>
    <col min="1795" max="1796" width="8.09765625" style="156" customWidth="1"/>
    <col min="1797" max="1798" width="8.796875" style="156"/>
    <col min="1799" max="1799" width="4.296875" style="156" customWidth="1"/>
    <col min="1800" max="1800" width="7.59765625" style="156" customWidth="1"/>
    <col min="1801" max="1801" width="4" style="156" customWidth="1"/>
    <col min="1802" max="2050" width="8.796875" style="156"/>
    <col min="2051" max="2052" width="8.09765625" style="156" customWidth="1"/>
    <col min="2053" max="2054" width="8.796875" style="156"/>
    <col min="2055" max="2055" width="4.296875" style="156" customWidth="1"/>
    <col min="2056" max="2056" width="7.59765625" style="156" customWidth="1"/>
    <col min="2057" max="2057" width="4" style="156" customWidth="1"/>
    <col min="2058" max="2306" width="8.796875" style="156"/>
    <col min="2307" max="2308" width="8.09765625" style="156" customWidth="1"/>
    <col min="2309" max="2310" width="8.796875" style="156"/>
    <col min="2311" max="2311" width="4.296875" style="156" customWidth="1"/>
    <col min="2312" max="2312" width="7.59765625" style="156" customWidth="1"/>
    <col min="2313" max="2313" width="4" style="156" customWidth="1"/>
    <col min="2314" max="2562" width="8.796875" style="156"/>
    <col min="2563" max="2564" width="8.09765625" style="156" customWidth="1"/>
    <col min="2565" max="2566" width="8.796875" style="156"/>
    <col min="2567" max="2567" width="4.296875" style="156" customWidth="1"/>
    <col min="2568" max="2568" width="7.59765625" style="156" customWidth="1"/>
    <col min="2569" max="2569" width="4" style="156" customWidth="1"/>
    <col min="2570" max="2818" width="8.796875" style="156"/>
    <col min="2819" max="2820" width="8.09765625" style="156" customWidth="1"/>
    <col min="2821" max="2822" width="8.796875" style="156"/>
    <col min="2823" max="2823" width="4.296875" style="156" customWidth="1"/>
    <col min="2824" max="2824" width="7.59765625" style="156" customWidth="1"/>
    <col min="2825" max="2825" width="4" style="156" customWidth="1"/>
    <col min="2826" max="3074" width="8.796875" style="156"/>
    <col min="3075" max="3076" width="8.09765625" style="156" customWidth="1"/>
    <col min="3077" max="3078" width="8.796875" style="156"/>
    <col min="3079" max="3079" width="4.296875" style="156" customWidth="1"/>
    <col min="3080" max="3080" width="7.59765625" style="156" customWidth="1"/>
    <col min="3081" max="3081" width="4" style="156" customWidth="1"/>
    <col min="3082" max="3330" width="8.796875" style="156"/>
    <col min="3331" max="3332" width="8.09765625" style="156" customWidth="1"/>
    <col min="3333" max="3334" width="8.796875" style="156"/>
    <col min="3335" max="3335" width="4.296875" style="156" customWidth="1"/>
    <col min="3336" max="3336" width="7.59765625" style="156" customWidth="1"/>
    <col min="3337" max="3337" width="4" style="156" customWidth="1"/>
    <col min="3338" max="3586" width="8.796875" style="156"/>
    <col min="3587" max="3588" width="8.09765625" style="156" customWidth="1"/>
    <col min="3589" max="3590" width="8.796875" style="156"/>
    <col min="3591" max="3591" width="4.296875" style="156" customWidth="1"/>
    <col min="3592" max="3592" width="7.59765625" style="156" customWidth="1"/>
    <col min="3593" max="3593" width="4" style="156" customWidth="1"/>
    <col min="3594" max="3842" width="8.796875" style="156"/>
    <col min="3843" max="3844" width="8.09765625" style="156" customWidth="1"/>
    <col min="3845" max="3846" width="8.796875" style="156"/>
    <col min="3847" max="3847" width="4.296875" style="156" customWidth="1"/>
    <col min="3848" max="3848" width="7.59765625" style="156" customWidth="1"/>
    <col min="3849" max="3849" width="4" style="156" customWidth="1"/>
    <col min="3850" max="4098" width="8.796875" style="156"/>
    <col min="4099" max="4100" width="8.09765625" style="156" customWidth="1"/>
    <col min="4101" max="4102" width="8.796875" style="156"/>
    <col min="4103" max="4103" width="4.296875" style="156" customWidth="1"/>
    <col min="4104" max="4104" width="7.59765625" style="156" customWidth="1"/>
    <col min="4105" max="4105" width="4" style="156" customWidth="1"/>
    <col min="4106" max="4354" width="8.796875" style="156"/>
    <col min="4355" max="4356" width="8.09765625" style="156" customWidth="1"/>
    <col min="4357" max="4358" width="8.796875" style="156"/>
    <col min="4359" max="4359" width="4.296875" style="156" customWidth="1"/>
    <col min="4360" max="4360" width="7.59765625" style="156" customWidth="1"/>
    <col min="4361" max="4361" width="4" style="156" customWidth="1"/>
    <col min="4362" max="4610" width="8.796875" style="156"/>
    <col min="4611" max="4612" width="8.09765625" style="156" customWidth="1"/>
    <col min="4613" max="4614" width="8.796875" style="156"/>
    <col min="4615" max="4615" width="4.296875" style="156" customWidth="1"/>
    <col min="4616" max="4616" width="7.59765625" style="156" customWidth="1"/>
    <col min="4617" max="4617" width="4" style="156" customWidth="1"/>
    <col min="4618" max="4866" width="8.796875" style="156"/>
    <col min="4867" max="4868" width="8.09765625" style="156" customWidth="1"/>
    <col min="4869" max="4870" width="8.796875" style="156"/>
    <col min="4871" max="4871" width="4.296875" style="156" customWidth="1"/>
    <col min="4872" max="4872" width="7.59765625" style="156" customWidth="1"/>
    <col min="4873" max="4873" width="4" style="156" customWidth="1"/>
    <col min="4874" max="5122" width="8.796875" style="156"/>
    <col min="5123" max="5124" width="8.09765625" style="156" customWidth="1"/>
    <col min="5125" max="5126" width="8.796875" style="156"/>
    <col min="5127" max="5127" width="4.296875" style="156" customWidth="1"/>
    <col min="5128" max="5128" width="7.59765625" style="156" customWidth="1"/>
    <col min="5129" max="5129" width="4" style="156" customWidth="1"/>
    <col min="5130" max="5378" width="8.796875" style="156"/>
    <col min="5379" max="5380" width="8.09765625" style="156" customWidth="1"/>
    <col min="5381" max="5382" width="8.796875" style="156"/>
    <col min="5383" max="5383" width="4.296875" style="156" customWidth="1"/>
    <col min="5384" max="5384" width="7.59765625" style="156" customWidth="1"/>
    <col min="5385" max="5385" width="4" style="156" customWidth="1"/>
    <col min="5386" max="5634" width="8.796875" style="156"/>
    <col min="5635" max="5636" width="8.09765625" style="156" customWidth="1"/>
    <col min="5637" max="5638" width="8.796875" style="156"/>
    <col min="5639" max="5639" width="4.296875" style="156" customWidth="1"/>
    <col min="5640" max="5640" width="7.59765625" style="156" customWidth="1"/>
    <col min="5641" max="5641" width="4" style="156" customWidth="1"/>
    <col min="5642" max="5890" width="8.796875" style="156"/>
    <col min="5891" max="5892" width="8.09765625" style="156" customWidth="1"/>
    <col min="5893" max="5894" width="8.796875" style="156"/>
    <col min="5895" max="5895" width="4.296875" style="156" customWidth="1"/>
    <col min="5896" max="5896" width="7.59765625" style="156" customWidth="1"/>
    <col min="5897" max="5897" width="4" style="156" customWidth="1"/>
    <col min="5898" max="6146" width="8.796875" style="156"/>
    <col min="6147" max="6148" width="8.09765625" style="156" customWidth="1"/>
    <col min="6149" max="6150" width="8.796875" style="156"/>
    <col min="6151" max="6151" width="4.296875" style="156" customWidth="1"/>
    <col min="6152" max="6152" width="7.59765625" style="156" customWidth="1"/>
    <col min="6153" max="6153" width="4" style="156" customWidth="1"/>
    <col min="6154" max="6402" width="8.796875" style="156"/>
    <col min="6403" max="6404" width="8.09765625" style="156" customWidth="1"/>
    <col min="6405" max="6406" width="8.796875" style="156"/>
    <col min="6407" max="6407" width="4.296875" style="156" customWidth="1"/>
    <col min="6408" max="6408" width="7.59765625" style="156" customWidth="1"/>
    <col min="6409" max="6409" width="4" style="156" customWidth="1"/>
    <col min="6410" max="6658" width="8.796875" style="156"/>
    <col min="6659" max="6660" width="8.09765625" style="156" customWidth="1"/>
    <col min="6661" max="6662" width="8.796875" style="156"/>
    <col min="6663" max="6663" width="4.296875" style="156" customWidth="1"/>
    <col min="6664" max="6664" width="7.59765625" style="156" customWidth="1"/>
    <col min="6665" max="6665" width="4" style="156" customWidth="1"/>
    <col min="6666" max="6914" width="8.796875" style="156"/>
    <col min="6915" max="6916" width="8.09765625" style="156" customWidth="1"/>
    <col min="6917" max="6918" width="8.796875" style="156"/>
    <col min="6919" max="6919" width="4.296875" style="156" customWidth="1"/>
    <col min="6920" max="6920" width="7.59765625" style="156" customWidth="1"/>
    <col min="6921" max="6921" width="4" style="156" customWidth="1"/>
    <col min="6922" max="7170" width="8.796875" style="156"/>
    <col min="7171" max="7172" width="8.09765625" style="156" customWidth="1"/>
    <col min="7173" max="7174" width="8.796875" style="156"/>
    <col min="7175" max="7175" width="4.296875" style="156" customWidth="1"/>
    <col min="7176" max="7176" width="7.59765625" style="156" customWidth="1"/>
    <col min="7177" max="7177" width="4" style="156" customWidth="1"/>
    <col min="7178" max="7426" width="8.796875" style="156"/>
    <col min="7427" max="7428" width="8.09765625" style="156" customWidth="1"/>
    <col min="7429" max="7430" width="8.796875" style="156"/>
    <col min="7431" max="7431" width="4.296875" style="156" customWidth="1"/>
    <col min="7432" max="7432" width="7.59765625" style="156" customWidth="1"/>
    <col min="7433" max="7433" width="4" style="156" customWidth="1"/>
    <col min="7434" max="7682" width="8.796875" style="156"/>
    <col min="7683" max="7684" width="8.09765625" style="156" customWidth="1"/>
    <col min="7685" max="7686" width="8.796875" style="156"/>
    <col min="7687" max="7687" width="4.296875" style="156" customWidth="1"/>
    <col min="7688" max="7688" width="7.59765625" style="156" customWidth="1"/>
    <col min="7689" max="7689" width="4" style="156" customWidth="1"/>
    <col min="7690" max="7938" width="8.796875" style="156"/>
    <col min="7939" max="7940" width="8.09765625" style="156" customWidth="1"/>
    <col min="7941" max="7942" width="8.796875" style="156"/>
    <col min="7943" max="7943" width="4.296875" style="156" customWidth="1"/>
    <col min="7944" max="7944" width="7.59765625" style="156" customWidth="1"/>
    <col min="7945" max="7945" width="4" style="156" customWidth="1"/>
    <col min="7946" max="8194" width="8.796875" style="156"/>
    <col min="8195" max="8196" width="8.09765625" style="156" customWidth="1"/>
    <col min="8197" max="8198" width="8.796875" style="156"/>
    <col min="8199" max="8199" width="4.296875" style="156" customWidth="1"/>
    <col min="8200" max="8200" width="7.59765625" style="156" customWidth="1"/>
    <col min="8201" max="8201" width="4" style="156" customWidth="1"/>
    <col min="8202" max="8450" width="8.796875" style="156"/>
    <col min="8451" max="8452" width="8.09765625" style="156" customWidth="1"/>
    <col min="8453" max="8454" width="8.796875" style="156"/>
    <col min="8455" max="8455" width="4.296875" style="156" customWidth="1"/>
    <col min="8456" max="8456" width="7.59765625" style="156" customWidth="1"/>
    <col min="8457" max="8457" width="4" style="156" customWidth="1"/>
    <col min="8458" max="8706" width="8.796875" style="156"/>
    <col min="8707" max="8708" width="8.09765625" style="156" customWidth="1"/>
    <col min="8709" max="8710" width="8.796875" style="156"/>
    <col min="8711" max="8711" width="4.296875" style="156" customWidth="1"/>
    <col min="8712" max="8712" width="7.59765625" style="156" customWidth="1"/>
    <col min="8713" max="8713" width="4" style="156" customWidth="1"/>
    <col min="8714" max="8962" width="8.796875" style="156"/>
    <col min="8963" max="8964" width="8.09765625" style="156" customWidth="1"/>
    <col min="8965" max="8966" width="8.796875" style="156"/>
    <col min="8967" max="8967" width="4.296875" style="156" customWidth="1"/>
    <col min="8968" max="8968" width="7.59765625" style="156" customWidth="1"/>
    <col min="8969" max="8969" width="4" style="156" customWidth="1"/>
    <col min="8970" max="9218" width="8.796875" style="156"/>
    <col min="9219" max="9220" width="8.09765625" style="156" customWidth="1"/>
    <col min="9221" max="9222" width="8.796875" style="156"/>
    <col min="9223" max="9223" width="4.296875" style="156" customWidth="1"/>
    <col min="9224" max="9224" width="7.59765625" style="156" customWidth="1"/>
    <col min="9225" max="9225" width="4" style="156" customWidth="1"/>
    <col min="9226" max="9474" width="8.796875" style="156"/>
    <col min="9475" max="9476" width="8.09765625" style="156" customWidth="1"/>
    <col min="9477" max="9478" width="8.796875" style="156"/>
    <col min="9479" max="9479" width="4.296875" style="156" customWidth="1"/>
    <col min="9480" max="9480" width="7.59765625" style="156" customWidth="1"/>
    <col min="9481" max="9481" width="4" style="156" customWidth="1"/>
    <col min="9482" max="9730" width="8.796875" style="156"/>
    <col min="9731" max="9732" width="8.09765625" style="156" customWidth="1"/>
    <col min="9733" max="9734" width="8.796875" style="156"/>
    <col min="9735" max="9735" width="4.296875" style="156" customWidth="1"/>
    <col min="9736" max="9736" width="7.59765625" style="156" customWidth="1"/>
    <col min="9737" max="9737" width="4" style="156" customWidth="1"/>
    <col min="9738" max="9986" width="8.796875" style="156"/>
    <col min="9987" max="9988" width="8.09765625" style="156" customWidth="1"/>
    <col min="9989" max="9990" width="8.796875" style="156"/>
    <col min="9991" max="9991" width="4.296875" style="156" customWidth="1"/>
    <col min="9992" max="9992" width="7.59765625" style="156" customWidth="1"/>
    <col min="9993" max="9993" width="4" style="156" customWidth="1"/>
    <col min="9994" max="10242" width="8.796875" style="156"/>
    <col min="10243" max="10244" width="8.09765625" style="156" customWidth="1"/>
    <col min="10245" max="10246" width="8.796875" style="156"/>
    <col min="10247" max="10247" width="4.296875" style="156" customWidth="1"/>
    <col min="10248" max="10248" width="7.59765625" style="156" customWidth="1"/>
    <col min="10249" max="10249" width="4" style="156" customWidth="1"/>
    <col min="10250" max="10498" width="8.796875" style="156"/>
    <col min="10499" max="10500" width="8.09765625" style="156" customWidth="1"/>
    <col min="10501" max="10502" width="8.796875" style="156"/>
    <col min="10503" max="10503" width="4.296875" style="156" customWidth="1"/>
    <col min="10504" max="10504" width="7.59765625" style="156" customWidth="1"/>
    <col min="10505" max="10505" width="4" style="156" customWidth="1"/>
    <col min="10506" max="10754" width="8.796875" style="156"/>
    <col min="10755" max="10756" width="8.09765625" style="156" customWidth="1"/>
    <col min="10757" max="10758" width="8.796875" style="156"/>
    <col min="10759" max="10759" width="4.296875" style="156" customWidth="1"/>
    <col min="10760" max="10760" width="7.59765625" style="156" customWidth="1"/>
    <col min="10761" max="10761" width="4" style="156" customWidth="1"/>
    <col min="10762" max="11010" width="8.796875" style="156"/>
    <col min="11011" max="11012" width="8.09765625" style="156" customWidth="1"/>
    <col min="11013" max="11014" width="8.796875" style="156"/>
    <col min="11015" max="11015" width="4.296875" style="156" customWidth="1"/>
    <col min="11016" max="11016" width="7.59765625" style="156" customWidth="1"/>
    <col min="11017" max="11017" width="4" style="156" customWidth="1"/>
    <col min="11018" max="11266" width="8.796875" style="156"/>
    <col min="11267" max="11268" width="8.09765625" style="156" customWidth="1"/>
    <col min="11269" max="11270" width="8.796875" style="156"/>
    <col min="11271" max="11271" width="4.296875" style="156" customWidth="1"/>
    <col min="11272" max="11272" width="7.59765625" style="156" customWidth="1"/>
    <col min="11273" max="11273" width="4" style="156" customWidth="1"/>
    <col min="11274" max="11522" width="8.796875" style="156"/>
    <col min="11523" max="11524" width="8.09765625" style="156" customWidth="1"/>
    <col min="11525" max="11526" width="8.796875" style="156"/>
    <col min="11527" max="11527" width="4.296875" style="156" customWidth="1"/>
    <col min="11528" max="11528" width="7.59765625" style="156" customWidth="1"/>
    <col min="11529" max="11529" width="4" style="156" customWidth="1"/>
    <col min="11530" max="11778" width="8.796875" style="156"/>
    <col min="11779" max="11780" width="8.09765625" style="156" customWidth="1"/>
    <col min="11781" max="11782" width="8.796875" style="156"/>
    <col min="11783" max="11783" width="4.296875" style="156" customWidth="1"/>
    <col min="11784" max="11784" width="7.59765625" style="156" customWidth="1"/>
    <col min="11785" max="11785" width="4" style="156" customWidth="1"/>
    <col min="11786" max="12034" width="8.796875" style="156"/>
    <col min="12035" max="12036" width="8.09765625" style="156" customWidth="1"/>
    <col min="12037" max="12038" width="8.796875" style="156"/>
    <col min="12039" max="12039" width="4.296875" style="156" customWidth="1"/>
    <col min="12040" max="12040" width="7.59765625" style="156" customWidth="1"/>
    <col min="12041" max="12041" width="4" style="156" customWidth="1"/>
    <col min="12042" max="12290" width="8.796875" style="156"/>
    <col min="12291" max="12292" width="8.09765625" style="156" customWidth="1"/>
    <col min="12293" max="12294" width="8.796875" style="156"/>
    <col min="12295" max="12295" width="4.296875" style="156" customWidth="1"/>
    <col min="12296" max="12296" width="7.59765625" style="156" customWidth="1"/>
    <col min="12297" max="12297" width="4" style="156" customWidth="1"/>
    <col min="12298" max="12546" width="8.796875" style="156"/>
    <col min="12547" max="12548" width="8.09765625" style="156" customWidth="1"/>
    <col min="12549" max="12550" width="8.796875" style="156"/>
    <col min="12551" max="12551" width="4.296875" style="156" customWidth="1"/>
    <col min="12552" max="12552" width="7.59765625" style="156" customWidth="1"/>
    <col min="12553" max="12553" width="4" style="156" customWidth="1"/>
    <col min="12554" max="12802" width="8.796875" style="156"/>
    <col min="12803" max="12804" width="8.09765625" style="156" customWidth="1"/>
    <col min="12805" max="12806" width="8.796875" style="156"/>
    <col min="12807" max="12807" width="4.296875" style="156" customWidth="1"/>
    <col min="12808" max="12808" width="7.59765625" style="156" customWidth="1"/>
    <col min="12809" max="12809" width="4" style="156" customWidth="1"/>
    <col min="12810" max="13058" width="8.796875" style="156"/>
    <col min="13059" max="13060" width="8.09765625" style="156" customWidth="1"/>
    <col min="13061" max="13062" width="8.796875" style="156"/>
    <col min="13063" max="13063" width="4.296875" style="156" customWidth="1"/>
    <col min="13064" max="13064" width="7.59765625" style="156" customWidth="1"/>
    <col min="13065" max="13065" width="4" style="156" customWidth="1"/>
    <col min="13066" max="13314" width="8.796875" style="156"/>
    <col min="13315" max="13316" width="8.09765625" style="156" customWidth="1"/>
    <col min="13317" max="13318" width="8.796875" style="156"/>
    <col min="13319" max="13319" width="4.296875" style="156" customWidth="1"/>
    <col min="13320" max="13320" width="7.59765625" style="156" customWidth="1"/>
    <col min="13321" max="13321" width="4" style="156" customWidth="1"/>
    <col min="13322" max="13570" width="8.796875" style="156"/>
    <col min="13571" max="13572" width="8.09765625" style="156" customWidth="1"/>
    <col min="13573" max="13574" width="8.796875" style="156"/>
    <col min="13575" max="13575" width="4.296875" style="156" customWidth="1"/>
    <col min="13576" max="13576" width="7.59765625" style="156" customWidth="1"/>
    <col min="13577" max="13577" width="4" style="156" customWidth="1"/>
    <col min="13578" max="13826" width="8.796875" style="156"/>
    <col min="13827" max="13828" width="8.09765625" style="156" customWidth="1"/>
    <col min="13829" max="13830" width="8.796875" style="156"/>
    <col min="13831" max="13831" width="4.296875" style="156" customWidth="1"/>
    <col min="13832" max="13832" width="7.59765625" style="156" customWidth="1"/>
    <col min="13833" max="13833" width="4" style="156" customWidth="1"/>
    <col min="13834" max="14082" width="8.796875" style="156"/>
    <col min="14083" max="14084" width="8.09765625" style="156" customWidth="1"/>
    <col min="14085" max="14086" width="8.796875" style="156"/>
    <col min="14087" max="14087" width="4.296875" style="156" customWidth="1"/>
    <col min="14088" max="14088" width="7.59765625" style="156" customWidth="1"/>
    <col min="14089" max="14089" width="4" style="156" customWidth="1"/>
    <col min="14090" max="14338" width="8.796875" style="156"/>
    <col min="14339" max="14340" width="8.09765625" style="156" customWidth="1"/>
    <col min="14341" max="14342" width="8.796875" style="156"/>
    <col min="14343" max="14343" width="4.296875" style="156" customWidth="1"/>
    <col min="14344" max="14344" width="7.59765625" style="156" customWidth="1"/>
    <col min="14345" max="14345" width="4" style="156" customWidth="1"/>
    <col min="14346" max="14594" width="8.796875" style="156"/>
    <col min="14595" max="14596" width="8.09765625" style="156" customWidth="1"/>
    <col min="14597" max="14598" width="8.796875" style="156"/>
    <col min="14599" max="14599" width="4.296875" style="156" customWidth="1"/>
    <col min="14600" max="14600" width="7.59765625" style="156" customWidth="1"/>
    <col min="14601" max="14601" width="4" style="156" customWidth="1"/>
    <col min="14602" max="14850" width="8.796875" style="156"/>
    <col min="14851" max="14852" width="8.09765625" style="156" customWidth="1"/>
    <col min="14853" max="14854" width="8.796875" style="156"/>
    <col min="14855" max="14855" width="4.296875" style="156" customWidth="1"/>
    <col min="14856" max="14856" width="7.59765625" style="156" customWidth="1"/>
    <col min="14857" max="14857" width="4" style="156" customWidth="1"/>
    <col min="14858" max="15106" width="8.796875" style="156"/>
    <col min="15107" max="15108" width="8.09765625" style="156" customWidth="1"/>
    <col min="15109" max="15110" width="8.796875" style="156"/>
    <col min="15111" max="15111" width="4.296875" style="156" customWidth="1"/>
    <col min="15112" max="15112" width="7.59765625" style="156" customWidth="1"/>
    <col min="15113" max="15113" width="4" style="156" customWidth="1"/>
    <col min="15114" max="15362" width="8.796875" style="156"/>
    <col min="15363" max="15364" width="8.09765625" style="156" customWidth="1"/>
    <col min="15365" max="15366" width="8.796875" style="156"/>
    <col min="15367" max="15367" width="4.296875" style="156" customWidth="1"/>
    <col min="15368" max="15368" width="7.59765625" style="156" customWidth="1"/>
    <col min="15369" max="15369" width="4" style="156" customWidth="1"/>
    <col min="15370" max="15618" width="8.796875" style="156"/>
    <col min="15619" max="15620" width="8.09765625" style="156" customWidth="1"/>
    <col min="15621" max="15622" width="8.796875" style="156"/>
    <col min="15623" max="15623" width="4.296875" style="156" customWidth="1"/>
    <col min="15624" max="15624" width="7.59765625" style="156" customWidth="1"/>
    <col min="15625" max="15625" width="4" style="156" customWidth="1"/>
    <col min="15626" max="15874" width="8.796875" style="156"/>
    <col min="15875" max="15876" width="8.09765625" style="156" customWidth="1"/>
    <col min="15877" max="15878" width="8.796875" style="156"/>
    <col min="15879" max="15879" width="4.296875" style="156" customWidth="1"/>
    <col min="15880" max="15880" width="7.59765625" style="156" customWidth="1"/>
    <col min="15881" max="15881" width="4" style="156" customWidth="1"/>
    <col min="15882" max="16130" width="8.796875" style="156"/>
    <col min="16131" max="16132" width="8.09765625" style="156" customWidth="1"/>
    <col min="16133" max="16134" width="8.796875" style="156"/>
    <col min="16135" max="16135" width="4.296875" style="156" customWidth="1"/>
    <col min="16136" max="16136" width="7.59765625" style="156" customWidth="1"/>
    <col min="16137" max="16137" width="4" style="156" customWidth="1"/>
    <col min="16138" max="16384" width="8.796875" style="156"/>
  </cols>
  <sheetData>
    <row r="1" spans="1:24" ht="21" customHeight="1">
      <c r="A1" s="155" t="s">
        <v>296</v>
      </c>
      <c r="B1" s="155"/>
      <c r="C1" s="155"/>
      <c r="D1" s="155"/>
      <c r="E1" s="155"/>
      <c r="F1" s="155"/>
      <c r="G1" s="155"/>
      <c r="H1" s="155"/>
      <c r="I1" s="155"/>
      <c r="J1" s="155"/>
      <c r="K1" s="155"/>
      <c r="L1" s="155"/>
      <c r="M1" s="155"/>
      <c r="N1" s="155"/>
      <c r="O1" s="155"/>
      <c r="P1" s="155"/>
      <c r="Q1" s="155"/>
      <c r="R1" s="155"/>
      <c r="S1" s="155"/>
      <c r="T1" s="155"/>
      <c r="U1" s="155"/>
      <c r="V1" s="155"/>
      <c r="W1" s="155"/>
      <c r="X1" s="155"/>
    </row>
    <row r="2" spans="1:24" ht="20.25" customHeight="1">
      <c r="A2" s="155"/>
      <c r="B2" s="155"/>
      <c r="C2" s="155"/>
      <c r="D2" s="155"/>
      <c r="E2" s="155"/>
      <c r="F2" s="155"/>
      <c r="G2" s="155"/>
      <c r="H2" s="155"/>
      <c r="I2" s="155"/>
      <c r="J2" s="155"/>
      <c r="K2" s="155"/>
      <c r="L2" s="155"/>
      <c r="M2" s="155"/>
      <c r="N2" s="155"/>
      <c r="O2" s="155"/>
      <c r="P2" s="155"/>
      <c r="Q2" s="155"/>
      <c r="R2" s="377"/>
      <c r="S2" s="377"/>
      <c r="T2" s="377"/>
      <c r="U2" s="377"/>
      <c r="V2" s="377"/>
      <c r="W2" s="377"/>
      <c r="X2" s="377"/>
    </row>
    <row r="3" spans="1:24" ht="20.25" customHeight="1">
      <c r="A3" s="155"/>
      <c r="B3" s="155"/>
      <c r="C3" s="155"/>
      <c r="D3" s="155"/>
      <c r="E3" s="155"/>
      <c r="F3" s="155"/>
      <c r="G3" s="155"/>
      <c r="H3" s="155"/>
      <c r="I3" s="155"/>
      <c r="J3" s="155"/>
      <c r="K3" s="155"/>
      <c r="L3" s="155"/>
      <c r="M3" s="155"/>
      <c r="N3" s="155"/>
      <c r="O3" s="155"/>
      <c r="P3" s="155"/>
      <c r="Q3" s="155"/>
      <c r="R3" s="488" t="str">
        <f>入力フォーム!B4</f>
        <v>令和〇年〇月〇日</v>
      </c>
      <c r="S3" s="488"/>
      <c r="T3" s="488"/>
      <c r="U3" s="488"/>
      <c r="V3" s="488"/>
      <c r="W3" s="488"/>
      <c r="X3" s="488"/>
    </row>
    <row r="4" spans="1:24" ht="20.25" customHeight="1">
      <c r="A4" s="155"/>
      <c r="B4" s="155"/>
      <c r="C4" s="155"/>
      <c r="D4" s="155"/>
      <c r="E4" s="155"/>
      <c r="F4" s="155"/>
      <c r="G4" s="155"/>
      <c r="H4" s="155"/>
      <c r="I4" s="155"/>
      <c r="J4" s="155"/>
      <c r="K4" s="155"/>
      <c r="L4" s="155"/>
      <c r="M4" s="155"/>
      <c r="N4" s="155"/>
      <c r="O4" s="155"/>
      <c r="P4" s="155"/>
      <c r="Q4" s="155"/>
      <c r="R4" s="155"/>
      <c r="S4" s="155"/>
      <c r="T4" s="155"/>
      <c r="U4" s="155"/>
      <c r="V4" s="155"/>
      <c r="W4" s="155"/>
      <c r="X4" s="155"/>
    </row>
    <row r="5" spans="1:24" ht="20.25" customHeight="1">
      <c r="A5" s="155"/>
      <c r="B5" s="155"/>
      <c r="C5" s="155"/>
      <c r="D5" s="155"/>
      <c r="E5" s="155"/>
      <c r="F5" s="155"/>
      <c r="G5" s="155"/>
      <c r="H5" s="155"/>
      <c r="I5" s="155"/>
      <c r="J5" s="155"/>
      <c r="K5" s="155"/>
      <c r="L5" s="155"/>
      <c r="M5" s="155"/>
      <c r="N5" s="155"/>
      <c r="O5" s="155"/>
      <c r="P5" s="155"/>
      <c r="Q5" s="155"/>
      <c r="R5" s="155"/>
      <c r="S5" s="155"/>
      <c r="T5" s="155"/>
      <c r="U5" s="155"/>
      <c r="V5" s="155"/>
      <c r="W5" s="155"/>
      <c r="X5" s="155"/>
    </row>
    <row r="6" spans="1:24" ht="20.25" customHeight="1">
      <c r="A6" s="155"/>
      <c r="B6" s="155" t="s">
        <v>207</v>
      </c>
      <c r="C6" s="155"/>
      <c r="D6" s="155"/>
      <c r="E6" s="155"/>
      <c r="F6" s="155"/>
      <c r="G6" s="155"/>
      <c r="H6" s="155"/>
      <c r="I6" s="155"/>
      <c r="J6" s="155"/>
      <c r="K6" s="155"/>
      <c r="L6" s="155"/>
      <c r="M6" s="155"/>
      <c r="N6" s="155"/>
      <c r="O6" s="155"/>
      <c r="P6" s="155"/>
      <c r="Q6" s="155"/>
      <c r="R6" s="155"/>
      <c r="S6" s="155"/>
      <c r="T6" s="155"/>
      <c r="U6" s="155"/>
      <c r="V6" s="155"/>
      <c r="W6" s="155"/>
      <c r="X6" s="155"/>
    </row>
    <row r="7" spans="1:24" ht="20.25" customHeight="1">
      <c r="A7" s="155"/>
      <c r="B7" s="155"/>
      <c r="C7" s="377" t="s">
        <v>211</v>
      </c>
      <c r="D7" s="377"/>
      <c r="E7" s="377"/>
      <c r="F7" s="377"/>
      <c r="G7" s="155" t="s">
        <v>212</v>
      </c>
      <c r="H7" s="155"/>
      <c r="I7" s="155"/>
      <c r="J7" s="155"/>
      <c r="K7" s="155"/>
      <c r="L7" s="155"/>
      <c r="M7" s="155"/>
      <c r="N7" s="155"/>
      <c r="O7" s="155"/>
      <c r="P7" s="155"/>
      <c r="Q7" s="155"/>
      <c r="R7" s="155"/>
      <c r="S7" s="155"/>
      <c r="T7" s="155"/>
      <c r="U7" s="155"/>
      <c r="V7" s="155"/>
      <c r="W7" s="155"/>
      <c r="X7" s="155"/>
    </row>
    <row r="8" spans="1:24" ht="20.25" customHeight="1">
      <c r="A8" s="155"/>
      <c r="B8" s="155"/>
      <c r="C8" s="155"/>
      <c r="D8" s="155"/>
      <c r="E8" s="155"/>
      <c r="F8" s="158"/>
      <c r="G8" s="155"/>
      <c r="H8" s="155"/>
      <c r="I8" s="155"/>
      <c r="J8" s="155"/>
      <c r="K8" s="155"/>
      <c r="L8" s="155"/>
      <c r="M8" s="155"/>
      <c r="N8" s="155"/>
      <c r="O8" s="155"/>
      <c r="P8" s="155"/>
      <c r="Q8" s="155"/>
      <c r="R8" s="155"/>
      <c r="S8" s="155"/>
      <c r="T8" s="155"/>
      <c r="U8" s="155"/>
      <c r="V8" s="155"/>
      <c r="W8" s="155"/>
      <c r="X8" s="155"/>
    </row>
    <row r="9" spans="1:24" ht="32.4" customHeight="1">
      <c r="A9" s="155"/>
      <c r="B9" s="155"/>
      <c r="C9" s="155"/>
      <c r="D9" s="155"/>
      <c r="E9" s="155"/>
      <c r="F9" s="155"/>
      <c r="G9" s="155"/>
      <c r="H9" s="155"/>
      <c r="I9" s="155"/>
      <c r="J9" s="155"/>
      <c r="K9" s="155"/>
      <c r="L9" s="155"/>
      <c r="M9" s="377" t="s">
        <v>56</v>
      </c>
      <c r="N9" s="377"/>
      <c r="O9" s="155"/>
      <c r="P9" s="489">
        <f>入力フォーム!B7</f>
        <v>0</v>
      </c>
      <c r="Q9" s="489"/>
      <c r="R9" s="489"/>
      <c r="S9" s="489"/>
      <c r="T9" s="489"/>
      <c r="U9" s="489"/>
      <c r="V9" s="489"/>
      <c r="W9" s="489"/>
      <c r="X9" s="489"/>
    </row>
    <row r="10" spans="1:24" ht="20.25" customHeight="1">
      <c r="A10" s="155"/>
      <c r="B10" s="155"/>
      <c r="C10" s="155"/>
      <c r="D10" s="155"/>
      <c r="E10" s="155"/>
      <c r="F10" s="155"/>
      <c r="G10" s="155"/>
      <c r="H10" s="155"/>
      <c r="I10" s="155"/>
      <c r="J10" s="155"/>
      <c r="K10" s="155"/>
      <c r="L10" s="155"/>
      <c r="M10" s="377" t="s">
        <v>57</v>
      </c>
      <c r="N10" s="377"/>
      <c r="O10" s="155"/>
      <c r="P10" s="489">
        <f>入力フォーム!B8</f>
        <v>0</v>
      </c>
      <c r="Q10" s="489"/>
      <c r="R10" s="489"/>
      <c r="S10" s="489"/>
      <c r="T10" s="489"/>
      <c r="U10" s="489"/>
      <c r="V10" s="489"/>
      <c r="W10" s="489"/>
      <c r="X10" s="489"/>
    </row>
    <row r="11" spans="1:24" ht="20.25" customHeight="1">
      <c r="A11" s="155"/>
      <c r="B11" s="155"/>
      <c r="C11" s="155"/>
      <c r="D11" s="155"/>
      <c r="E11" s="155"/>
      <c r="F11" s="155"/>
      <c r="G11" s="155"/>
      <c r="H11" s="155"/>
      <c r="I11" s="155"/>
      <c r="J11" s="155"/>
      <c r="K11" s="155"/>
      <c r="L11" s="155"/>
      <c r="M11" s="377"/>
      <c r="N11" s="377"/>
      <c r="O11" s="155"/>
      <c r="P11" s="489">
        <f>入力フォーム!B9</f>
        <v>0</v>
      </c>
      <c r="Q11" s="489"/>
      <c r="R11" s="489"/>
      <c r="S11" s="489"/>
      <c r="T11" s="489"/>
      <c r="U11" s="489"/>
      <c r="V11" s="489"/>
      <c r="W11" s="489"/>
      <c r="X11" s="489"/>
    </row>
    <row r="12" spans="1:24" ht="20.25" customHeight="1">
      <c r="A12" s="155"/>
      <c r="B12" s="155"/>
      <c r="C12" s="155"/>
      <c r="D12" s="155"/>
      <c r="E12" s="155"/>
      <c r="F12" s="155"/>
      <c r="G12" s="155"/>
      <c r="H12" s="155"/>
      <c r="I12" s="155"/>
      <c r="J12" s="155"/>
      <c r="K12" s="155"/>
      <c r="L12" s="155"/>
      <c r="M12" s="155"/>
      <c r="N12" s="382" t="s">
        <v>58</v>
      </c>
      <c r="O12" s="382"/>
      <c r="P12" s="382"/>
      <c r="Q12" s="382"/>
      <c r="R12" s="382"/>
      <c r="S12" s="382"/>
      <c r="T12" s="382"/>
      <c r="U12" s="382"/>
      <c r="V12" s="382"/>
      <c r="W12" s="382"/>
      <c r="X12" s="160"/>
    </row>
    <row r="13" spans="1:24" ht="20.25" customHeight="1">
      <c r="A13" s="155"/>
      <c r="B13" s="155"/>
      <c r="C13" s="155"/>
      <c r="D13" s="155"/>
      <c r="E13" s="155"/>
      <c r="F13" s="155"/>
      <c r="G13" s="155"/>
      <c r="H13" s="155"/>
      <c r="I13" s="155"/>
      <c r="J13" s="155"/>
      <c r="K13" s="155"/>
      <c r="L13" s="155"/>
      <c r="M13" s="155"/>
      <c r="N13" s="155"/>
      <c r="O13" s="155"/>
      <c r="P13" s="155"/>
      <c r="Q13" s="155"/>
      <c r="R13" s="155"/>
      <c r="S13" s="155"/>
      <c r="T13" s="155"/>
      <c r="U13" s="155"/>
      <c r="V13" s="155"/>
      <c r="W13" s="155"/>
      <c r="X13" s="155"/>
    </row>
    <row r="14" spans="1:24" ht="20.25" customHeight="1">
      <c r="A14" s="280" t="str">
        <f>入力フォーム!B5</f>
        <v>令和８年度</v>
      </c>
      <c r="B14" s="280"/>
      <c r="C14" s="280"/>
      <c r="D14" s="280"/>
      <c r="E14" s="280"/>
      <c r="F14" s="280"/>
      <c r="G14" s="280"/>
      <c r="H14" s="280"/>
      <c r="I14" s="280"/>
      <c r="J14" s="280"/>
      <c r="K14" s="280"/>
      <c r="L14" s="280"/>
      <c r="M14" s="280"/>
      <c r="N14" s="280"/>
      <c r="O14" s="280"/>
      <c r="P14" s="280"/>
      <c r="Q14" s="280"/>
      <c r="R14" s="280"/>
      <c r="S14" s="280"/>
      <c r="T14" s="280"/>
      <c r="U14" s="280"/>
      <c r="V14" s="280"/>
      <c r="W14" s="280"/>
      <c r="X14" s="280"/>
    </row>
    <row r="15" spans="1:24" ht="20.25" customHeight="1">
      <c r="A15" s="384" t="s">
        <v>227</v>
      </c>
      <c r="B15" s="384"/>
      <c r="C15" s="384"/>
      <c r="D15" s="384"/>
      <c r="E15" s="384"/>
      <c r="F15" s="384"/>
      <c r="G15" s="384"/>
      <c r="H15" s="384"/>
      <c r="I15" s="384"/>
      <c r="J15" s="384"/>
      <c r="K15" s="384"/>
      <c r="L15" s="384"/>
      <c r="M15" s="384"/>
      <c r="N15" s="384"/>
      <c r="O15" s="384"/>
      <c r="P15" s="384"/>
      <c r="Q15" s="384"/>
      <c r="R15" s="384"/>
      <c r="S15" s="384"/>
      <c r="T15" s="384"/>
      <c r="U15" s="384"/>
      <c r="V15" s="384"/>
      <c r="W15" s="384"/>
      <c r="X15" s="384"/>
    </row>
    <row r="16" spans="1:24" ht="20.25" customHeight="1">
      <c r="A16" s="155"/>
      <c r="B16" s="155"/>
      <c r="C16" s="155"/>
      <c r="D16" s="155"/>
      <c r="E16" s="155"/>
      <c r="F16" s="155"/>
      <c r="G16" s="155"/>
      <c r="H16" s="155"/>
      <c r="I16" s="155"/>
      <c r="J16" s="155"/>
      <c r="K16" s="155"/>
      <c r="L16" s="155"/>
      <c r="M16" s="155"/>
      <c r="N16" s="155"/>
      <c r="O16" s="155"/>
      <c r="P16" s="155"/>
      <c r="Q16" s="155"/>
      <c r="R16" s="155"/>
      <c r="S16" s="155"/>
      <c r="T16" s="155"/>
      <c r="U16" s="155"/>
      <c r="V16" s="155"/>
      <c r="W16" s="155"/>
      <c r="X16" s="155"/>
    </row>
    <row r="17" spans="1:24" s="162" customFormat="1" ht="42" customHeight="1">
      <c r="A17" s="385" t="s">
        <v>228</v>
      </c>
      <c r="B17" s="385"/>
      <c r="C17" s="385"/>
      <c r="D17" s="385"/>
      <c r="E17" s="385"/>
      <c r="F17" s="385"/>
      <c r="G17" s="385"/>
      <c r="H17" s="385"/>
      <c r="I17" s="385"/>
      <c r="J17" s="385"/>
      <c r="K17" s="385"/>
      <c r="L17" s="385"/>
      <c r="M17" s="385"/>
      <c r="N17" s="385"/>
      <c r="O17" s="385"/>
      <c r="P17" s="385"/>
      <c r="Q17" s="385"/>
      <c r="R17" s="385"/>
      <c r="S17" s="385"/>
      <c r="T17" s="385"/>
      <c r="U17" s="385"/>
      <c r="V17" s="385"/>
      <c r="W17" s="385"/>
      <c r="X17" s="385"/>
    </row>
    <row r="18" spans="1:24" ht="21" customHeight="1">
      <c r="A18" s="155"/>
      <c r="B18" s="155"/>
      <c r="C18" s="155"/>
      <c r="D18" s="155"/>
      <c r="E18" s="155"/>
      <c r="F18" s="155"/>
      <c r="G18" s="155"/>
      <c r="H18" s="155"/>
      <c r="I18" s="155"/>
      <c r="J18" s="155"/>
      <c r="K18" s="155"/>
      <c r="L18" s="155"/>
      <c r="M18" s="155"/>
      <c r="N18" s="155"/>
      <c r="O18" s="155"/>
      <c r="P18" s="155"/>
      <c r="Q18" s="155"/>
      <c r="R18" s="155"/>
      <c r="S18" s="155"/>
      <c r="T18" s="155"/>
      <c r="U18" s="155"/>
      <c r="V18" s="155"/>
      <c r="W18" s="155"/>
      <c r="X18" s="155"/>
    </row>
    <row r="19" spans="1:24" ht="21" customHeight="1">
      <c r="A19" s="377" t="s">
        <v>60</v>
      </c>
      <c r="B19" s="377"/>
      <c r="C19" s="377"/>
      <c r="D19" s="377"/>
      <c r="E19" s="377"/>
      <c r="F19" s="377"/>
      <c r="G19" s="377"/>
      <c r="H19" s="377"/>
      <c r="I19" s="377"/>
      <c r="J19" s="377"/>
      <c r="K19" s="377"/>
      <c r="L19" s="377"/>
      <c r="M19" s="377"/>
      <c r="N19" s="377"/>
      <c r="O19" s="377"/>
      <c r="P19" s="377"/>
      <c r="Q19" s="377"/>
      <c r="R19" s="377"/>
      <c r="S19" s="377"/>
      <c r="T19" s="377"/>
      <c r="U19" s="377"/>
      <c r="V19" s="377"/>
      <c r="W19" s="377"/>
      <c r="X19" s="377"/>
    </row>
    <row r="20" spans="1:24" ht="21" customHeight="1">
      <c r="A20" s="155"/>
      <c r="B20" s="155"/>
      <c r="C20" s="155"/>
      <c r="D20" s="155"/>
      <c r="E20" s="155"/>
      <c r="F20" s="155"/>
      <c r="G20" s="155"/>
      <c r="H20" s="155"/>
      <c r="I20" s="155"/>
      <c r="J20" s="155"/>
      <c r="K20" s="155"/>
      <c r="L20" s="155"/>
      <c r="M20" s="155"/>
      <c r="N20" s="155"/>
      <c r="O20" s="155"/>
      <c r="P20" s="155"/>
      <c r="Q20" s="155"/>
      <c r="R20" s="155"/>
      <c r="S20" s="155"/>
      <c r="T20" s="155"/>
      <c r="U20" s="155"/>
      <c r="V20" s="155"/>
      <c r="W20" s="155"/>
      <c r="X20" s="155"/>
    </row>
    <row r="21" spans="1:24" ht="21" customHeight="1">
      <c r="A21" s="158">
        <v>1</v>
      </c>
      <c r="B21" s="155" t="s">
        <v>61</v>
      </c>
      <c r="C21" s="155"/>
      <c r="D21" s="155"/>
      <c r="E21" s="155"/>
      <c r="F21" s="155"/>
      <c r="G21" s="155"/>
      <c r="H21" s="376" t="s">
        <v>62</v>
      </c>
      <c r="I21" s="376"/>
      <c r="J21" s="376"/>
      <c r="K21" s="376"/>
      <c r="L21" s="376"/>
      <c r="M21" s="155"/>
      <c r="N21" s="379">
        <f>入力フォーム!B11</f>
        <v>0</v>
      </c>
      <c r="O21" s="379"/>
      <c r="P21" s="379"/>
      <c r="Q21" s="379"/>
      <c r="R21" s="379"/>
      <c r="S21" s="379"/>
      <c r="T21" s="379"/>
      <c r="U21" s="379"/>
      <c r="V21" s="379"/>
      <c r="W21" s="379"/>
      <c r="X21" s="379"/>
    </row>
    <row r="22" spans="1:24" ht="21" customHeight="1">
      <c r="A22" s="158"/>
      <c r="B22" s="155"/>
      <c r="C22" s="155"/>
      <c r="D22" s="155"/>
      <c r="E22" s="155"/>
      <c r="F22" s="155"/>
      <c r="G22" s="155"/>
      <c r="H22" s="376" t="s">
        <v>215</v>
      </c>
      <c r="I22" s="376"/>
      <c r="J22" s="376"/>
      <c r="K22" s="376"/>
      <c r="L22" s="376"/>
      <c r="M22" s="155"/>
      <c r="N22" s="379">
        <f>入力フォーム!B13</f>
        <v>0</v>
      </c>
      <c r="O22" s="379"/>
      <c r="P22" s="379"/>
      <c r="Q22" s="379"/>
      <c r="R22" s="379"/>
      <c r="S22" s="379"/>
      <c r="T22" s="379"/>
      <c r="U22" s="379"/>
      <c r="V22" s="379"/>
      <c r="W22" s="379"/>
      <c r="X22" s="379"/>
    </row>
    <row r="23" spans="1:24" ht="21" customHeight="1">
      <c r="A23" s="158"/>
      <c r="B23" s="155"/>
      <c r="C23" s="155"/>
      <c r="D23" s="155"/>
      <c r="E23" s="155"/>
      <c r="F23" s="155"/>
      <c r="G23" s="155"/>
      <c r="H23" s="376" t="s">
        <v>63</v>
      </c>
      <c r="I23" s="376"/>
      <c r="J23" s="376"/>
      <c r="K23" s="376"/>
      <c r="L23" s="376"/>
      <c r="M23" s="155"/>
      <c r="N23" s="379">
        <f>入力フォーム!B14</f>
        <v>0</v>
      </c>
      <c r="O23" s="379"/>
      <c r="P23" s="379"/>
      <c r="Q23" s="379"/>
      <c r="R23" s="379"/>
      <c r="S23" s="379"/>
      <c r="T23" s="379"/>
      <c r="U23" s="379"/>
      <c r="V23" s="379"/>
      <c r="W23" s="379"/>
      <c r="X23" s="379"/>
    </row>
    <row r="24" spans="1:24" ht="21" customHeight="1">
      <c r="A24" s="158"/>
      <c r="B24" s="155"/>
      <c r="C24" s="155"/>
      <c r="D24" s="155"/>
      <c r="E24" s="155"/>
      <c r="F24" s="155"/>
      <c r="G24" s="155"/>
      <c r="H24" s="376" t="s">
        <v>64</v>
      </c>
      <c r="I24" s="376"/>
      <c r="J24" s="376"/>
      <c r="K24" s="376"/>
      <c r="L24" s="376"/>
      <c r="M24" s="155"/>
      <c r="N24" s="379">
        <f>入力フォーム!B15</f>
        <v>0</v>
      </c>
      <c r="O24" s="379"/>
      <c r="P24" s="379"/>
      <c r="Q24" s="379"/>
      <c r="R24" s="379"/>
      <c r="S24" s="379"/>
      <c r="T24" s="379"/>
      <c r="U24" s="379"/>
      <c r="V24" s="379"/>
      <c r="W24" s="379"/>
      <c r="X24" s="379"/>
    </row>
    <row r="25" spans="1:24" ht="21" customHeight="1">
      <c r="A25" s="158"/>
      <c r="B25" s="155"/>
      <c r="C25" s="155"/>
      <c r="D25" s="155"/>
      <c r="E25" s="155"/>
      <c r="F25" s="155"/>
      <c r="G25" s="155"/>
      <c r="H25" s="376" t="s">
        <v>65</v>
      </c>
      <c r="I25" s="376"/>
      <c r="J25" s="376"/>
      <c r="K25" s="376"/>
      <c r="L25" s="376"/>
      <c r="M25" s="155"/>
      <c r="N25" s="379">
        <f>入力フォーム!B16</f>
        <v>0</v>
      </c>
      <c r="O25" s="379"/>
      <c r="P25" s="379"/>
      <c r="Q25" s="379"/>
      <c r="R25" s="379"/>
      <c r="S25" s="379"/>
      <c r="T25" s="379"/>
      <c r="U25" s="379"/>
      <c r="V25" s="379"/>
      <c r="W25" s="379"/>
      <c r="X25" s="379"/>
    </row>
    <row r="26" spans="1:24" ht="21" customHeight="1">
      <c r="A26" s="158"/>
      <c r="B26" s="155"/>
      <c r="C26" s="155"/>
      <c r="D26" s="155"/>
      <c r="E26" s="155"/>
      <c r="F26" s="155"/>
      <c r="G26" s="155"/>
      <c r="H26" s="376" t="s">
        <v>442</v>
      </c>
      <c r="I26" s="376"/>
      <c r="J26" s="376"/>
      <c r="K26" s="376"/>
      <c r="L26" s="376"/>
      <c r="M26" s="155"/>
      <c r="N26" s="379">
        <f>入力フォーム!B17</f>
        <v>0</v>
      </c>
      <c r="O26" s="379"/>
      <c r="P26" s="379"/>
      <c r="Q26" s="379"/>
      <c r="R26" s="379"/>
      <c r="S26" s="379"/>
      <c r="T26" s="379"/>
      <c r="U26" s="379"/>
      <c r="V26" s="379"/>
      <c r="W26" s="379"/>
      <c r="X26" s="379"/>
    </row>
    <row r="27" spans="1:24" ht="21" customHeight="1">
      <c r="A27" s="155"/>
      <c r="B27" s="155"/>
      <c r="C27" s="155"/>
      <c r="D27" s="155"/>
      <c r="E27" s="155"/>
      <c r="F27" s="155"/>
      <c r="G27" s="155"/>
      <c r="H27" s="376" t="s">
        <v>116</v>
      </c>
      <c r="I27" s="376"/>
      <c r="J27" s="376"/>
      <c r="K27" s="376"/>
      <c r="L27" s="376"/>
      <c r="M27" s="155"/>
      <c r="N27" s="379">
        <f>入力フォーム!B18</f>
        <v>0</v>
      </c>
      <c r="O27" s="379"/>
      <c r="P27" s="379"/>
      <c r="Q27" s="379"/>
      <c r="R27" s="379"/>
      <c r="S27" s="379"/>
      <c r="T27" s="379"/>
      <c r="U27" s="379"/>
      <c r="V27" s="379"/>
      <c r="W27" s="379"/>
      <c r="X27" s="379"/>
    </row>
    <row r="28" spans="1:24" ht="21" customHeight="1"/>
    <row r="29" spans="1:24" ht="21" customHeight="1"/>
    <row r="30" spans="1:24" ht="21" customHeight="1"/>
    <row r="31" spans="1:24" ht="21" customHeight="1"/>
    <row r="32" spans="1:24"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sheetData>
  <mergeCells count="28">
    <mergeCell ref="N12:W12"/>
    <mergeCell ref="M10:N10"/>
    <mergeCell ref="P9:X9"/>
    <mergeCell ref="P10:X10"/>
    <mergeCell ref="P11:X11"/>
    <mergeCell ref="R2:X2"/>
    <mergeCell ref="R3:X3"/>
    <mergeCell ref="C7:F7"/>
    <mergeCell ref="M9:N9"/>
    <mergeCell ref="M11:N11"/>
    <mergeCell ref="A14:X14"/>
    <mergeCell ref="A15:X15"/>
    <mergeCell ref="A17:X17"/>
    <mergeCell ref="A19:X19"/>
    <mergeCell ref="H21:L21"/>
    <mergeCell ref="N21:X21"/>
    <mergeCell ref="H22:L22"/>
    <mergeCell ref="N22:X22"/>
    <mergeCell ref="H23:L23"/>
    <mergeCell ref="N23:X23"/>
    <mergeCell ref="H24:L24"/>
    <mergeCell ref="N24:X24"/>
    <mergeCell ref="H25:L25"/>
    <mergeCell ref="N25:X25"/>
    <mergeCell ref="H26:L26"/>
    <mergeCell ref="N26:X26"/>
    <mergeCell ref="H27:L27"/>
    <mergeCell ref="N27:X27"/>
  </mergeCells>
  <phoneticPr fontId="2"/>
  <printOptions horizontalCentered="1"/>
  <pageMargins left="0.98425196850393704" right="0.98425196850393704" top="0.78740157480314965" bottom="0.78740157480314965" header="0.51181102362204722" footer="0.51181102362204722"/>
  <pageSetup paperSize="9" scale="95"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B75FE-E08D-4BD1-822C-F2436C7A63AC}">
  <sheetPr>
    <tabColor rgb="FFFFC000"/>
    <pageSetUpPr fitToPage="1"/>
  </sheetPr>
  <dimension ref="A1:X55"/>
  <sheetViews>
    <sheetView showZeros="0" view="pageBreakPreview" topLeftCell="A10" zoomScale="85" zoomScaleNormal="115" zoomScaleSheetLayoutView="85" workbookViewId="0">
      <selection activeCell="H27" sqref="H27:L27"/>
    </sheetView>
  </sheetViews>
  <sheetFormatPr defaultRowHeight="13.2"/>
  <cols>
    <col min="1" max="1" width="3.3984375" style="156" customWidth="1"/>
    <col min="2" max="7" width="3" style="156" customWidth="1"/>
    <col min="8" max="12" width="3.5" style="156" customWidth="1"/>
    <col min="13" max="23" width="3" style="156" customWidth="1"/>
    <col min="24" max="24" width="4.296875" style="156" customWidth="1"/>
    <col min="25" max="258" width="8.796875" style="156"/>
    <col min="259" max="260" width="8.09765625" style="156" customWidth="1"/>
    <col min="261" max="262" width="8.796875" style="156"/>
    <col min="263" max="263" width="4.296875" style="156" customWidth="1"/>
    <col min="264" max="264" width="7.59765625" style="156" customWidth="1"/>
    <col min="265" max="265" width="4" style="156" customWidth="1"/>
    <col min="266" max="514" width="8.796875" style="156"/>
    <col min="515" max="516" width="8.09765625" style="156" customWidth="1"/>
    <col min="517" max="518" width="8.796875" style="156"/>
    <col min="519" max="519" width="4.296875" style="156" customWidth="1"/>
    <col min="520" max="520" width="7.59765625" style="156" customWidth="1"/>
    <col min="521" max="521" width="4" style="156" customWidth="1"/>
    <col min="522" max="770" width="8.796875" style="156"/>
    <col min="771" max="772" width="8.09765625" style="156" customWidth="1"/>
    <col min="773" max="774" width="8.796875" style="156"/>
    <col min="775" max="775" width="4.296875" style="156" customWidth="1"/>
    <col min="776" max="776" width="7.59765625" style="156" customWidth="1"/>
    <col min="777" max="777" width="4" style="156" customWidth="1"/>
    <col min="778" max="1026" width="8.796875" style="156"/>
    <col min="1027" max="1028" width="8.09765625" style="156" customWidth="1"/>
    <col min="1029" max="1030" width="8.796875" style="156"/>
    <col min="1031" max="1031" width="4.296875" style="156" customWidth="1"/>
    <col min="1032" max="1032" width="7.59765625" style="156" customWidth="1"/>
    <col min="1033" max="1033" width="4" style="156" customWidth="1"/>
    <col min="1034" max="1282" width="8.796875" style="156"/>
    <col min="1283" max="1284" width="8.09765625" style="156" customWidth="1"/>
    <col min="1285" max="1286" width="8.796875" style="156"/>
    <col min="1287" max="1287" width="4.296875" style="156" customWidth="1"/>
    <col min="1288" max="1288" width="7.59765625" style="156" customWidth="1"/>
    <col min="1289" max="1289" width="4" style="156" customWidth="1"/>
    <col min="1290" max="1538" width="8.796875" style="156"/>
    <col min="1539" max="1540" width="8.09765625" style="156" customWidth="1"/>
    <col min="1541" max="1542" width="8.796875" style="156"/>
    <col min="1543" max="1543" width="4.296875" style="156" customWidth="1"/>
    <col min="1544" max="1544" width="7.59765625" style="156" customWidth="1"/>
    <col min="1545" max="1545" width="4" style="156" customWidth="1"/>
    <col min="1546" max="1794" width="8.796875" style="156"/>
    <col min="1795" max="1796" width="8.09765625" style="156" customWidth="1"/>
    <col min="1797" max="1798" width="8.796875" style="156"/>
    <col min="1799" max="1799" width="4.296875" style="156" customWidth="1"/>
    <col min="1800" max="1800" width="7.59765625" style="156" customWidth="1"/>
    <col min="1801" max="1801" width="4" style="156" customWidth="1"/>
    <col min="1802" max="2050" width="8.796875" style="156"/>
    <col min="2051" max="2052" width="8.09765625" style="156" customWidth="1"/>
    <col min="2053" max="2054" width="8.796875" style="156"/>
    <col min="2055" max="2055" width="4.296875" style="156" customWidth="1"/>
    <col min="2056" max="2056" width="7.59765625" style="156" customWidth="1"/>
    <col min="2057" max="2057" width="4" style="156" customWidth="1"/>
    <col min="2058" max="2306" width="8.796875" style="156"/>
    <col min="2307" max="2308" width="8.09765625" style="156" customWidth="1"/>
    <col min="2309" max="2310" width="8.796875" style="156"/>
    <col min="2311" max="2311" width="4.296875" style="156" customWidth="1"/>
    <col min="2312" max="2312" width="7.59765625" style="156" customWidth="1"/>
    <col min="2313" max="2313" width="4" style="156" customWidth="1"/>
    <col min="2314" max="2562" width="8.796875" style="156"/>
    <col min="2563" max="2564" width="8.09765625" style="156" customWidth="1"/>
    <col min="2565" max="2566" width="8.796875" style="156"/>
    <col min="2567" max="2567" width="4.296875" style="156" customWidth="1"/>
    <col min="2568" max="2568" width="7.59765625" style="156" customWidth="1"/>
    <col min="2569" max="2569" width="4" style="156" customWidth="1"/>
    <col min="2570" max="2818" width="8.796875" style="156"/>
    <col min="2819" max="2820" width="8.09765625" style="156" customWidth="1"/>
    <col min="2821" max="2822" width="8.796875" style="156"/>
    <col min="2823" max="2823" width="4.296875" style="156" customWidth="1"/>
    <col min="2824" max="2824" width="7.59765625" style="156" customWidth="1"/>
    <col min="2825" max="2825" width="4" style="156" customWidth="1"/>
    <col min="2826" max="3074" width="8.796875" style="156"/>
    <col min="3075" max="3076" width="8.09765625" style="156" customWidth="1"/>
    <col min="3077" max="3078" width="8.796875" style="156"/>
    <col min="3079" max="3079" width="4.296875" style="156" customWidth="1"/>
    <col min="3080" max="3080" width="7.59765625" style="156" customWidth="1"/>
    <col min="3081" max="3081" width="4" style="156" customWidth="1"/>
    <col min="3082" max="3330" width="8.796875" style="156"/>
    <col min="3331" max="3332" width="8.09765625" style="156" customWidth="1"/>
    <col min="3333" max="3334" width="8.796875" style="156"/>
    <col min="3335" max="3335" width="4.296875" style="156" customWidth="1"/>
    <col min="3336" max="3336" width="7.59765625" style="156" customWidth="1"/>
    <col min="3337" max="3337" width="4" style="156" customWidth="1"/>
    <col min="3338" max="3586" width="8.796875" style="156"/>
    <col min="3587" max="3588" width="8.09765625" style="156" customWidth="1"/>
    <col min="3589" max="3590" width="8.796875" style="156"/>
    <col min="3591" max="3591" width="4.296875" style="156" customWidth="1"/>
    <col min="3592" max="3592" width="7.59765625" style="156" customWidth="1"/>
    <col min="3593" max="3593" width="4" style="156" customWidth="1"/>
    <col min="3594" max="3842" width="8.796875" style="156"/>
    <col min="3843" max="3844" width="8.09765625" style="156" customWidth="1"/>
    <col min="3845" max="3846" width="8.796875" style="156"/>
    <col min="3847" max="3847" width="4.296875" style="156" customWidth="1"/>
    <col min="3848" max="3848" width="7.59765625" style="156" customWidth="1"/>
    <col min="3849" max="3849" width="4" style="156" customWidth="1"/>
    <col min="3850" max="4098" width="8.796875" style="156"/>
    <col min="4099" max="4100" width="8.09765625" style="156" customWidth="1"/>
    <col min="4101" max="4102" width="8.796875" style="156"/>
    <col min="4103" max="4103" width="4.296875" style="156" customWidth="1"/>
    <col min="4104" max="4104" width="7.59765625" style="156" customWidth="1"/>
    <col min="4105" max="4105" width="4" style="156" customWidth="1"/>
    <col min="4106" max="4354" width="8.796875" style="156"/>
    <col min="4355" max="4356" width="8.09765625" style="156" customWidth="1"/>
    <col min="4357" max="4358" width="8.796875" style="156"/>
    <col min="4359" max="4359" width="4.296875" style="156" customWidth="1"/>
    <col min="4360" max="4360" width="7.59765625" style="156" customWidth="1"/>
    <col min="4361" max="4361" width="4" style="156" customWidth="1"/>
    <col min="4362" max="4610" width="8.796875" style="156"/>
    <col min="4611" max="4612" width="8.09765625" style="156" customWidth="1"/>
    <col min="4613" max="4614" width="8.796875" style="156"/>
    <col min="4615" max="4615" width="4.296875" style="156" customWidth="1"/>
    <col min="4616" max="4616" width="7.59765625" style="156" customWidth="1"/>
    <col min="4617" max="4617" width="4" style="156" customWidth="1"/>
    <col min="4618" max="4866" width="8.796875" style="156"/>
    <col min="4867" max="4868" width="8.09765625" style="156" customWidth="1"/>
    <col min="4869" max="4870" width="8.796875" style="156"/>
    <col min="4871" max="4871" width="4.296875" style="156" customWidth="1"/>
    <col min="4872" max="4872" width="7.59765625" style="156" customWidth="1"/>
    <col min="4873" max="4873" width="4" style="156" customWidth="1"/>
    <col min="4874" max="5122" width="8.796875" style="156"/>
    <col min="5123" max="5124" width="8.09765625" style="156" customWidth="1"/>
    <col min="5125" max="5126" width="8.796875" style="156"/>
    <col min="5127" max="5127" width="4.296875" style="156" customWidth="1"/>
    <col min="5128" max="5128" width="7.59765625" style="156" customWidth="1"/>
    <col min="5129" max="5129" width="4" style="156" customWidth="1"/>
    <col min="5130" max="5378" width="8.796875" style="156"/>
    <col min="5379" max="5380" width="8.09765625" style="156" customWidth="1"/>
    <col min="5381" max="5382" width="8.796875" style="156"/>
    <col min="5383" max="5383" width="4.296875" style="156" customWidth="1"/>
    <col min="5384" max="5384" width="7.59765625" style="156" customWidth="1"/>
    <col min="5385" max="5385" width="4" style="156" customWidth="1"/>
    <col min="5386" max="5634" width="8.796875" style="156"/>
    <col min="5635" max="5636" width="8.09765625" style="156" customWidth="1"/>
    <col min="5637" max="5638" width="8.796875" style="156"/>
    <col min="5639" max="5639" width="4.296875" style="156" customWidth="1"/>
    <col min="5640" max="5640" width="7.59765625" style="156" customWidth="1"/>
    <col min="5641" max="5641" width="4" style="156" customWidth="1"/>
    <col min="5642" max="5890" width="8.796875" style="156"/>
    <col min="5891" max="5892" width="8.09765625" style="156" customWidth="1"/>
    <col min="5893" max="5894" width="8.796875" style="156"/>
    <col min="5895" max="5895" width="4.296875" style="156" customWidth="1"/>
    <col min="5896" max="5896" width="7.59765625" style="156" customWidth="1"/>
    <col min="5897" max="5897" width="4" style="156" customWidth="1"/>
    <col min="5898" max="6146" width="8.796875" style="156"/>
    <col min="6147" max="6148" width="8.09765625" style="156" customWidth="1"/>
    <col min="6149" max="6150" width="8.796875" style="156"/>
    <col min="6151" max="6151" width="4.296875" style="156" customWidth="1"/>
    <col min="6152" max="6152" width="7.59765625" style="156" customWidth="1"/>
    <col min="6153" max="6153" width="4" style="156" customWidth="1"/>
    <col min="6154" max="6402" width="8.796875" style="156"/>
    <col min="6403" max="6404" width="8.09765625" style="156" customWidth="1"/>
    <col min="6405" max="6406" width="8.796875" style="156"/>
    <col min="6407" max="6407" width="4.296875" style="156" customWidth="1"/>
    <col min="6408" max="6408" width="7.59765625" style="156" customWidth="1"/>
    <col min="6409" max="6409" width="4" style="156" customWidth="1"/>
    <col min="6410" max="6658" width="8.796875" style="156"/>
    <col min="6659" max="6660" width="8.09765625" style="156" customWidth="1"/>
    <col min="6661" max="6662" width="8.796875" style="156"/>
    <col min="6663" max="6663" width="4.296875" style="156" customWidth="1"/>
    <col min="6664" max="6664" width="7.59765625" style="156" customWidth="1"/>
    <col min="6665" max="6665" width="4" style="156" customWidth="1"/>
    <col min="6666" max="6914" width="8.796875" style="156"/>
    <col min="6915" max="6916" width="8.09765625" style="156" customWidth="1"/>
    <col min="6917" max="6918" width="8.796875" style="156"/>
    <col min="6919" max="6919" width="4.296875" style="156" customWidth="1"/>
    <col min="6920" max="6920" width="7.59765625" style="156" customWidth="1"/>
    <col min="6921" max="6921" width="4" style="156" customWidth="1"/>
    <col min="6922" max="7170" width="8.796875" style="156"/>
    <col min="7171" max="7172" width="8.09765625" style="156" customWidth="1"/>
    <col min="7173" max="7174" width="8.796875" style="156"/>
    <col min="7175" max="7175" width="4.296875" style="156" customWidth="1"/>
    <col min="7176" max="7176" width="7.59765625" style="156" customWidth="1"/>
    <col min="7177" max="7177" width="4" style="156" customWidth="1"/>
    <col min="7178" max="7426" width="8.796875" style="156"/>
    <col min="7427" max="7428" width="8.09765625" style="156" customWidth="1"/>
    <col min="7429" max="7430" width="8.796875" style="156"/>
    <col min="7431" max="7431" width="4.296875" style="156" customWidth="1"/>
    <col min="7432" max="7432" width="7.59765625" style="156" customWidth="1"/>
    <col min="7433" max="7433" width="4" style="156" customWidth="1"/>
    <col min="7434" max="7682" width="8.796875" style="156"/>
    <col min="7683" max="7684" width="8.09765625" style="156" customWidth="1"/>
    <col min="7685" max="7686" width="8.796875" style="156"/>
    <col min="7687" max="7687" width="4.296875" style="156" customWidth="1"/>
    <col min="7688" max="7688" width="7.59765625" style="156" customWidth="1"/>
    <col min="7689" max="7689" width="4" style="156" customWidth="1"/>
    <col min="7690" max="7938" width="8.796875" style="156"/>
    <col min="7939" max="7940" width="8.09765625" style="156" customWidth="1"/>
    <col min="7941" max="7942" width="8.796875" style="156"/>
    <col min="7943" max="7943" width="4.296875" style="156" customWidth="1"/>
    <col min="7944" max="7944" width="7.59765625" style="156" customWidth="1"/>
    <col min="7945" max="7945" width="4" style="156" customWidth="1"/>
    <col min="7946" max="8194" width="8.796875" style="156"/>
    <col min="8195" max="8196" width="8.09765625" style="156" customWidth="1"/>
    <col min="8197" max="8198" width="8.796875" style="156"/>
    <col min="8199" max="8199" width="4.296875" style="156" customWidth="1"/>
    <col min="8200" max="8200" width="7.59765625" style="156" customWidth="1"/>
    <col min="8201" max="8201" width="4" style="156" customWidth="1"/>
    <col min="8202" max="8450" width="8.796875" style="156"/>
    <col min="8451" max="8452" width="8.09765625" style="156" customWidth="1"/>
    <col min="8453" max="8454" width="8.796875" style="156"/>
    <col min="8455" max="8455" width="4.296875" style="156" customWidth="1"/>
    <col min="8456" max="8456" width="7.59765625" style="156" customWidth="1"/>
    <col min="8457" max="8457" width="4" style="156" customWidth="1"/>
    <col min="8458" max="8706" width="8.796875" style="156"/>
    <col min="8707" max="8708" width="8.09765625" style="156" customWidth="1"/>
    <col min="8709" max="8710" width="8.796875" style="156"/>
    <col min="8711" max="8711" width="4.296875" style="156" customWidth="1"/>
    <col min="8712" max="8712" width="7.59765625" style="156" customWidth="1"/>
    <col min="8713" max="8713" width="4" style="156" customWidth="1"/>
    <col min="8714" max="8962" width="8.796875" style="156"/>
    <col min="8963" max="8964" width="8.09765625" style="156" customWidth="1"/>
    <col min="8965" max="8966" width="8.796875" style="156"/>
    <col min="8967" max="8967" width="4.296875" style="156" customWidth="1"/>
    <col min="8968" max="8968" width="7.59765625" style="156" customWidth="1"/>
    <col min="8969" max="8969" width="4" style="156" customWidth="1"/>
    <col min="8970" max="9218" width="8.796875" style="156"/>
    <col min="9219" max="9220" width="8.09765625" style="156" customWidth="1"/>
    <col min="9221" max="9222" width="8.796875" style="156"/>
    <col min="9223" max="9223" width="4.296875" style="156" customWidth="1"/>
    <col min="9224" max="9224" width="7.59765625" style="156" customWidth="1"/>
    <col min="9225" max="9225" width="4" style="156" customWidth="1"/>
    <col min="9226" max="9474" width="8.796875" style="156"/>
    <col min="9475" max="9476" width="8.09765625" style="156" customWidth="1"/>
    <col min="9477" max="9478" width="8.796875" style="156"/>
    <col min="9479" max="9479" width="4.296875" style="156" customWidth="1"/>
    <col min="9480" max="9480" width="7.59765625" style="156" customWidth="1"/>
    <col min="9481" max="9481" width="4" style="156" customWidth="1"/>
    <col min="9482" max="9730" width="8.796875" style="156"/>
    <col min="9731" max="9732" width="8.09765625" style="156" customWidth="1"/>
    <col min="9733" max="9734" width="8.796875" style="156"/>
    <col min="9735" max="9735" width="4.296875" style="156" customWidth="1"/>
    <col min="9736" max="9736" width="7.59765625" style="156" customWidth="1"/>
    <col min="9737" max="9737" width="4" style="156" customWidth="1"/>
    <col min="9738" max="9986" width="8.796875" style="156"/>
    <col min="9987" max="9988" width="8.09765625" style="156" customWidth="1"/>
    <col min="9989" max="9990" width="8.796875" style="156"/>
    <col min="9991" max="9991" width="4.296875" style="156" customWidth="1"/>
    <col min="9992" max="9992" width="7.59765625" style="156" customWidth="1"/>
    <col min="9993" max="9993" width="4" style="156" customWidth="1"/>
    <col min="9994" max="10242" width="8.796875" style="156"/>
    <col min="10243" max="10244" width="8.09765625" style="156" customWidth="1"/>
    <col min="10245" max="10246" width="8.796875" style="156"/>
    <col min="10247" max="10247" width="4.296875" style="156" customWidth="1"/>
    <col min="10248" max="10248" width="7.59765625" style="156" customWidth="1"/>
    <col min="10249" max="10249" width="4" style="156" customWidth="1"/>
    <col min="10250" max="10498" width="8.796875" style="156"/>
    <col min="10499" max="10500" width="8.09765625" style="156" customWidth="1"/>
    <col min="10501" max="10502" width="8.796875" style="156"/>
    <col min="10503" max="10503" width="4.296875" style="156" customWidth="1"/>
    <col min="10504" max="10504" width="7.59765625" style="156" customWidth="1"/>
    <col min="10505" max="10505" width="4" style="156" customWidth="1"/>
    <col min="10506" max="10754" width="8.796875" style="156"/>
    <col min="10755" max="10756" width="8.09765625" style="156" customWidth="1"/>
    <col min="10757" max="10758" width="8.796875" style="156"/>
    <col min="10759" max="10759" width="4.296875" style="156" customWidth="1"/>
    <col min="10760" max="10760" width="7.59765625" style="156" customWidth="1"/>
    <col min="10761" max="10761" width="4" style="156" customWidth="1"/>
    <col min="10762" max="11010" width="8.796875" style="156"/>
    <col min="11011" max="11012" width="8.09765625" style="156" customWidth="1"/>
    <col min="11013" max="11014" width="8.796875" style="156"/>
    <col min="11015" max="11015" width="4.296875" style="156" customWidth="1"/>
    <col min="11016" max="11016" width="7.59765625" style="156" customWidth="1"/>
    <col min="11017" max="11017" width="4" style="156" customWidth="1"/>
    <col min="11018" max="11266" width="8.796875" style="156"/>
    <col min="11267" max="11268" width="8.09765625" style="156" customWidth="1"/>
    <col min="11269" max="11270" width="8.796875" style="156"/>
    <col min="11271" max="11271" width="4.296875" style="156" customWidth="1"/>
    <col min="11272" max="11272" width="7.59765625" style="156" customWidth="1"/>
    <col min="11273" max="11273" width="4" style="156" customWidth="1"/>
    <col min="11274" max="11522" width="8.796875" style="156"/>
    <col min="11523" max="11524" width="8.09765625" style="156" customWidth="1"/>
    <col min="11525" max="11526" width="8.796875" style="156"/>
    <col min="11527" max="11527" width="4.296875" style="156" customWidth="1"/>
    <col min="11528" max="11528" width="7.59765625" style="156" customWidth="1"/>
    <col min="11529" max="11529" width="4" style="156" customWidth="1"/>
    <col min="11530" max="11778" width="8.796875" style="156"/>
    <col min="11779" max="11780" width="8.09765625" style="156" customWidth="1"/>
    <col min="11781" max="11782" width="8.796875" style="156"/>
    <col min="11783" max="11783" width="4.296875" style="156" customWidth="1"/>
    <col min="11784" max="11784" width="7.59765625" style="156" customWidth="1"/>
    <col min="11785" max="11785" width="4" style="156" customWidth="1"/>
    <col min="11786" max="12034" width="8.796875" style="156"/>
    <col min="12035" max="12036" width="8.09765625" style="156" customWidth="1"/>
    <col min="12037" max="12038" width="8.796875" style="156"/>
    <col min="12039" max="12039" width="4.296875" style="156" customWidth="1"/>
    <col min="12040" max="12040" width="7.59765625" style="156" customWidth="1"/>
    <col min="12041" max="12041" width="4" style="156" customWidth="1"/>
    <col min="12042" max="12290" width="8.796875" style="156"/>
    <col min="12291" max="12292" width="8.09765625" style="156" customWidth="1"/>
    <col min="12293" max="12294" width="8.796875" style="156"/>
    <col min="12295" max="12295" width="4.296875" style="156" customWidth="1"/>
    <col min="12296" max="12296" width="7.59765625" style="156" customWidth="1"/>
    <col min="12297" max="12297" width="4" style="156" customWidth="1"/>
    <col min="12298" max="12546" width="8.796875" style="156"/>
    <col min="12547" max="12548" width="8.09765625" style="156" customWidth="1"/>
    <col min="12549" max="12550" width="8.796875" style="156"/>
    <col min="12551" max="12551" width="4.296875" style="156" customWidth="1"/>
    <col min="12552" max="12552" width="7.59765625" style="156" customWidth="1"/>
    <col min="12553" max="12553" width="4" style="156" customWidth="1"/>
    <col min="12554" max="12802" width="8.796875" style="156"/>
    <col min="12803" max="12804" width="8.09765625" style="156" customWidth="1"/>
    <col min="12805" max="12806" width="8.796875" style="156"/>
    <col min="12807" max="12807" width="4.296875" style="156" customWidth="1"/>
    <col min="12808" max="12808" width="7.59765625" style="156" customWidth="1"/>
    <col min="12809" max="12809" width="4" style="156" customWidth="1"/>
    <col min="12810" max="13058" width="8.796875" style="156"/>
    <col min="13059" max="13060" width="8.09765625" style="156" customWidth="1"/>
    <col min="13061" max="13062" width="8.796875" style="156"/>
    <col min="13063" max="13063" width="4.296875" style="156" customWidth="1"/>
    <col min="13064" max="13064" width="7.59765625" style="156" customWidth="1"/>
    <col min="13065" max="13065" width="4" style="156" customWidth="1"/>
    <col min="13066" max="13314" width="8.796875" style="156"/>
    <col min="13315" max="13316" width="8.09765625" style="156" customWidth="1"/>
    <col min="13317" max="13318" width="8.796875" style="156"/>
    <col min="13319" max="13319" width="4.296875" style="156" customWidth="1"/>
    <col min="13320" max="13320" width="7.59765625" style="156" customWidth="1"/>
    <col min="13321" max="13321" width="4" style="156" customWidth="1"/>
    <col min="13322" max="13570" width="8.796875" style="156"/>
    <col min="13571" max="13572" width="8.09765625" style="156" customWidth="1"/>
    <col min="13573" max="13574" width="8.796875" style="156"/>
    <col min="13575" max="13575" width="4.296875" style="156" customWidth="1"/>
    <col min="13576" max="13576" width="7.59765625" style="156" customWidth="1"/>
    <col min="13577" max="13577" width="4" style="156" customWidth="1"/>
    <col min="13578" max="13826" width="8.796875" style="156"/>
    <col min="13827" max="13828" width="8.09765625" style="156" customWidth="1"/>
    <col min="13829" max="13830" width="8.796875" style="156"/>
    <col min="13831" max="13831" width="4.296875" style="156" customWidth="1"/>
    <col min="13832" max="13832" width="7.59765625" style="156" customWidth="1"/>
    <col min="13833" max="13833" width="4" style="156" customWidth="1"/>
    <col min="13834" max="14082" width="8.796875" style="156"/>
    <col min="14083" max="14084" width="8.09765625" style="156" customWidth="1"/>
    <col min="14085" max="14086" width="8.796875" style="156"/>
    <col min="14087" max="14087" width="4.296875" style="156" customWidth="1"/>
    <col min="14088" max="14088" width="7.59765625" style="156" customWidth="1"/>
    <col min="14089" max="14089" width="4" style="156" customWidth="1"/>
    <col min="14090" max="14338" width="8.796875" style="156"/>
    <col min="14339" max="14340" width="8.09765625" style="156" customWidth="1"/>
    <col min="14341" max="14342" width="8.796875" style="156"/>
    <col min="14343" max="14343" width="4.296875" style="156" customWidth="1"/>
    <col min="14344" max="14344" width="7.59765625" style="156" customWidth="1"/>
    <col min="14345" max="14345" width="4" style="156" customWidth="1"/>
    <col min="14346" max="14594" width="8.796875" style="156"/>
    <col min="14595" max="14596" width="8.09765625" style="156" customWidth="1"/>
    <col min="14597" max="14598" width="8.796875" style="156"/>
    <col min="14599" max="14599" width="4.296875" style="156" customWidth="1"/>
    <col min="14600" max="14600" width="7.59765625" style="156" customWidth="1"/>
    <col min="14601" max="14601" width="4" style="156" customWidth="1"/>
    <col min="14602" max="14850" width="8.796875" style="156"/>
    <col min="14851" max="14852" width="8.09765625" style="156" customWidth="1"/>
    <col min="14853" max="14854" width="8.796875" style="156"/>
    <col min="14855" max="14855" width="4.296875" style="156" customWidth="1"/>
    <col min="14856" max="14856" width="7.59765625" style="156" customWidth="1"/>
    <col min="14857" max="14857" width="4" style="156" customWidth="1"/>
    <col min="14858" max="15106" width="8.796875" style="156"/>
    <col min="15107" max="15108" width="8.09765625" style="156" customWidth="1"/>
    <col min="15109" max="15110" width="8.796875" style="156"/>
    <col min="15111" max="15111" width="4.296875" style="156" customWidth="1"/>
    <col min="15112" max="15112" width="7.59765625" style="156" customWidth="1"/>
    <col min="15113" max="15113" width="4" style="156" customWidth="1"/>
    <col min="15114" max="15362" width="8.796875" style="156"/>
    <col min="15363" max="15364" width="8.09765625" style="156" customWidth="1"/>
    <col min="15365" max="15366" width="8.796875" style="156"/>
    <col min="15367" max="15367" width="4.296875" style="156" customWidth="1"/>
    <col min="15368" max="15368" width="7.59765625" style="156" customWidth="1"/>
    <col min="15369" max="15369" width="4" style="156" customWidth="1"/>
    <col min="15370" max="15618" width="8.796875" style="156"/>
    <col min="15619" max="15620" width="8.09765625" style="156" customWidth="1"/>
    <col min="15621" max="15622" width="8.796875" style="156"/>
    <col min="15623" max="15623" width="4.296875" style="156" customWidth="1"/>
    <col min="15624" max="15624" width="7.59765625" style="156" customWidth="1"/>
    <col min="15625" max="15625" width="4" style="156" customWidth="1"/>
    <col min="15626" max="15874" width="8.796875" style="156"/>
    <col min="15875" max="15876" width="8.09765625" style="156" customWidth="1"/>
    <col min="15877" max="15878" width="8.796875" style="156"/>
    <col min="15879" max="15879" width="4.296875" style="156" customWidth="1"/>
    <col min="15880" max="15880" width="7.59765625" style="156" customWidth="1"/>
    <col min="15881" max="15881" width="4" style="156" customWidth="1"/>
    <col min="15882" max="16130" width="8.796875" style="156"/>
    <col min="16131" max="16132" width="8.09765625" style="156" customWidth="1"/>
    <col min="16133" max="16134" width="8.796875" style="156"/>
    <col min="16135" max="16135" width="4.296875" style="156" customWidth="1"/>
    <col min="16136" max="16136" width="7.59765625" style="156" customWidth="1"/>
    <col min="16137" max="16137" width="4" style="156" customWidth="1"/>
    <col min="16138" max="16384" width="8.796875" style="156"/>
  </cols>
  <sheetData>
    <row r="1" spans="1:24" ht="21" customHeight="1">
      <c r="A1" s="155" t="s">
        <v>332</v>
      </c>
      <c r="B1" s="155"/>
      <c r="C1" s="155"/>
      <c r="D1" s="155"/>
      <c r="E1" s="155"/>
      <c r="F1" s="155"/>
      <c r="G1" s="155"/>
      <c r="H1" s="155"/>
      <c r="I1" s="155"/>
      <c r="J1" s="155"/>
      <c r="K1" s="155"/>
      <c r="L1" s="155"/>
      <c r="M1" s="155"/>
      <c r="N1" s="155"/>
      <c r="O1" s="155"/>
      <c r="P1" s="155"/>
      <c r="Q1" s="155"/>
      <c r="R1" s="155"/>
      <c r="S1" s="155"/>
      <c r="T1" s="155"/>
      <c r="U1" s="155"/>
      <c r="V1" s="155"/>
      <c r="W1" s="155"/>
      <c r="X1" s="155"/>
    </row>
    <row r="2" spans="1:24" ht="20.25" customHeight="1">
      <c r="A2" s="155"/>
      <c r="B2" s="155"/>
      <c r="C2" s="155"/>
      <c r="D2" s="155"/>
      <c r="E2" s="155"/>
      <c r="F2" s="155"/>
      <c r="G2" s="155"/>
      <c r="H2" s="155"/>
      <c r="I2" s="155"/>
      <c r="J2" s="155"/>
      <c r="K2" s="155"/>
      <c r="L2" s="155"/>
      <c r="M2" s="155"/>
      <c r="N2" s="155"/>
      <c r="O2" s="155"/>
      <c r="P2" s="155"/>
      <c r="Q2" s="155"/>
      <c r="R2" s="377"/>
      <c r="S2" s="377"/>
      <c r="T2" s="377"/>
      <c r="U2" s="377"/>
      <c r="V2" s="377"/>
      <c r="W2" s="377"/>
      <c r="X2" s="377"/>
    </row>
    <row r="3" spans="1:24" ht="20.25" customHeight="1">
      <c r="A3" s="155"/>
      <c r="B3" s="155"/>
      <c r="C3" s="155"/>
      <c r="D3" s="155"/>
      <c r="E3" s="155"/>
      <c r="F3" s="155"/>
      <c r="G3" s="155"/>
      <c r="H3" s="155"/>
      <c r="I3" s="155"/>
      <c r="J3" s="155"/>
      <c r="K3" s="155"/>
      <c r="L3" s="155"/>
      <c r="M3" s="155"/>
      <c r="N3" s="155"/>
      <c r="O3" s="155"/>
      <c r="P3" s="155"/>
      <c r="Q3" s="155"/>
      <c r="R3" s="488" t="str">
        <f>入力フォーム!B4</f>
        <v>令和〇年〇月〇日</v>
      </c>
      <c r="S3" s="488"/>
      <c r="T3" s="488"/>
      <c r="U3" s="488"/>
      <c r="V3" s="488"/>
      <c r="W3" s="488"/>
      <c r="X3" s="488"/>
    </row>
    <row r="4" spans="1:24" ht="20.25" customHeight="1">
      <c r="A4" s="155"/>
      <c r="B4" s="155"/>
      <c r="C4" s="155"/>
      <c r="D4" s="155"/>
      <c r="E4" s="155"/>
      <c r="F4" s="155"/>
      <c r="G4" s="155"/>
      <c r="H4" s="155"/>
      <c r="I4" s="155"/>
      <c r="J4" s="155"/>
      <c r="K4" s="155"/>
      <c r="L4" s="155"/>
      <c r="M4" s="155"/>
      <c r="N4" s="155"/>
      <c r="O4" s="155"/>
      <c r="P4" s="155"/>
      <c r="Q4" s="155"/>
      <c r="R4" s="155"/>
      <c r="S4" s="155"/>
      <c r="T4" s="155"/>
      <c r="U4" s="155"/>
      <c r="V4" s="155"/>
      <c r="W4" s="155"/>
      <c r="X4" s="155"/>
    </row>
    <row r="5" spans="1:24" ht="20.25" customHeight="1">
      <c r="A5" s="155"/>
      <c r="B5" s="155"/>
      <c r="C5" s="155"/>
      <c r="D5" s="155"/>
      <c r="E5" s="155"/>
      <c r="F5" s="155"/>
      <c r="G5" s="155"/>
      <c r="H5" s="155"/>
      <c r="I5" s="155"/>
      <c r="J5" s="155"/>
      <c r="K5" s="155"/>
      <c r="L5" s="155"/>
      <c r="M5" s="155"/>
      <c r="N5" s="155"/>
      <c r="O5" s="155"/>
      <c r="P5" s="155"/>
      <c r="Q5" s="155"/>
      <c r="R5" s="155"/>
      <c r="S5" s="155"/>
      <c r="T5" s="155"/>
      <c r="U5" s="155"/>
      <c r="V5" s="155"/>
      <c r="W5" s="155"/>
      <c r="X5" s="155"/>
    </row>
    <row r="6" spans="1:24" ht="20.25" customHeight="1">
      <c r="A6" s="155"/>
      <c r="B6" s="155" t="s">
        <v>207</v>
      </c>
      <c r="C6" s="155"/>
      <c r="D6" s="155"/>
      <c r="E6" s="155"/>
      <c r="F6" s="155"/>
      <c r="G6" s="155"/>
      <c r="H6" s="155"/>
      <c r="I6" s="155"/>
      <c r="J6" s="155"/>
      <c r="K6" s="155"/>
      <c r="L6" s="155"/>
      <c r="M6" s="155"/>
      <c r="N6" s="155"/>
      <c r="O6" s="155"/>
      <c r="P6" s="155"/>
      <c r="Q6" s="155"/>
      <c r="R6" s="155"/>
      <c r="S6" s="155"/>
      <c r="T6" s="155"/>
      <c r="U6" s="155"/>
      <c r="V6" s="155"/>
      <c r="W6" s="155"/>
      <c r="X6" s="155"/>
    </row>
    <row r="7" spans="1:24" ht="20.25" customHeight="1">
      <c r="A7" s="155"/>
      <c r="B7" s="155"/>
      <c r="C7" s="377" t="s">
        <v>211</v>
      </c>
      <c r="D7" s="377"/>
      <c r="E7" s="377"/>
      <c r="F7" s="377"/>
      <c r="G7" s="155" t="s">
        <v>212</v>
      </c>
      <c r="H7" s="155"/>
      <c r="I7" s="155"/>
      <c r="J7" s="155"/>
      <c r="K7" s="155"/>
      <c r="L7" s="155"/>
      <c r="M7" s="155"/>
      <c r="N7" s="155"/>
      <c r="O7" s="155"/>
      <c r="P7" s="155"/>
      <c r="Q7" s="155"/>
      <c r="R7" s="155"/>
      <c r="S7" s="155"/>
      <c r="T7" s="155"/>
      <c r="U7" s="155"/>
      <c r="V7" s="155"/>
      <c r="W7" s="155"/>
      <c r="X7" s="155"/>
    </row>
    <row r="8" spans="1:24" ht="20.25" customHeight="1">
      <c r="A8" s="155"/>
      <c r="B8" s="155"/>
      <c r="C8" s="155"/>
      <c r="D8" s="155"/>
      <c r="E8" s="155"/>
      <c r="F8" s="158"/>
      <c r="G8" s="155"/>
      <c r="H8" s="155"/>
      <c r="I8" s="155"/>
      <c r="J8" s="155"/>
      <c r="K8" s="155"/>
      <c r="L8" s="155"/>
      <c r="M8" s="155"/>
      <c r="N8" s="155"/>
      <c r="O8" s="155"/>
      <c r="P8" s="155"/>
      <c r="Q8" s="155"/>
      <c r="R8" s="155"/>
      <c r="S8" s="155"/>
      <c r="T8" s="155"/>
      <c r="U8" s="155"/>
      <c r="V8" s="155"/>
      <c r="W8" s="155"/>
      <c r="X8" s="155"/>
    </row>
    <row r="9" spans="1:24" ht="33.6" customHeight="1">
      <c r="A9" s="155"/>
      <c r="B9" s="155"/>
      <c r="C9" s="155"/>
      <c r="D9" s="155"/>
      <c r="E9" s="155"/>
      <c r="F9" s="155"/>
      <c r="G9" s="155"/>
      <c r="H9" s="155"/>
      <c r="I9" s="155"/>
      <c r="J9" s="155"/>
      <c r="K9" s="155"/>
      <c r="L9" s="155"/>
      <c r="M9" s="377" t="s">
        <v>56</v>
      </c>
      <c r="N9" s="377"/>
      <c r="O9" s="155"/>
      <c r="P9" s="489">
        <f>入力フォーム!B7</f>
        <v>0</v>
      </c>
      <c r="Q9" s="489"/>
      <c r="R9" s="489"/>
      <c r="S9" s="489"/>
      <c r="T9" s="489"/>
      <c r="U9" s="489"/>
      <c r="V9" s="489"/>
      <c r="W9" s="489"/>
      <c r="X9" s="489"/>
    </row>
    <row r="10" spans="1:24" ht="20.25" customHeight="1">
      <c r="A10" s="155"/>
      <c r="B10" s="155"/>
      <c r="C10" s="155"/>
      <c r="D10" s="155"/>
      <c r="E10" s="155"/>
      <c r="F10" s="155"/>
      <c r="G10" s="155"/>
      <c r="H10" s="155"/>
      <c r="I10" s="155"/>
      <c r="J10" s="155"/>
      <c r="K10" s="155"/>
      <c r="L10" s="155"/>
      <c r="M10" s="377" t="s">
        <v>57</v>
      </c>
      <c r="N10" s="377"/>
      <c r="O10" s="155"/>
      <c r="P10" s="489">
        <f>入力フォーム!B8</f>
        <v>0</v>
      </c>
      <c r="Q10" s="489"/>
      <c r="R10" s="489"/>
      <c r="S10" s="489"/>
      <c r="T10" s="489"/>
      <c r="U10" s="489"/>
      <c r="V10" s="489"/>
      <c r="W10" s="489"/>
      <c r="X10" s="489"/>
    </row>
    <row r="11" spans="1:24" ht="20.25" customHeight="1">
      <c r="A11" s="155"/>
      <c r="B11" s="155"/>
      <c r="C11" s="155"/>
      <c r="D11" s="155"/>
      <c r="E11" s="155"/>
      <c r="F11" s="155"/>
      <c r="G11" s="155"/>
      <c r="H11" s="155"/>
      <c r="I11" s="155"/>
      <c r="J11" s="155"/>
      <c r="K11" s="155"/>
      <c r="L11" s="155"/>
      <c r="M11" s="377"/>
      <c r="N11" s="377"/>
      <c r="O11" s="155"/>
      <c r="P11" s="489">
        <f>入力フォーム!B9</f>
        <v>0</v>
      </c>
      <c r="Q11" s="489"/>
      <c r="R11" s="489"/>
      <c r="S11" s="489"/>
      <c r="T11" s="489"/>
      <c r="U11" s="489"/>
      <c r="V11" s="489"/>
      <c r="W11" s="489"/>
      <c r="X11" s="489"/>
    </row>
    <row r="12" spans="1:24" ht="20.25" customHeight="1">
      <c r="A12" s="155"/>
      <c r="B12" s="155"/>
      <c r="C12" s="155"/>
      <c r="D12" s="155"/>
      <c r="E12" s="155"/>
      <c r="F12" s="155"/>
      <c r="G12" s="155"/>
      <c r="H12" s="155"/>
      <c r="I12" s="155"/>
      <c r="J12" s="155"/>
      <c r="K12" s="155"/>
      <c r="L12" s="155"/>
      <c r="M12" s="155"/>
      <c r="N12" s="382" t="s">
        <v>58</v>
      </c>
      <c r="O12" s="382"/>
      <c r="P12" s="382"/>
      <c r="Q12" s="382"/>
      <c r="R12" s="382"/>
      <c r="S12" s="382"/>
      <c r="T12" s="382"/>
      <c r="U12" s="382"/>
      <c r="V12" s="382"/>
      <c r="W12" s="382"/>
      <c r="X12" s="160"/>
    </row>
    <row r="13" spans="1:24" ht="20.25" customHeight="1">
      <c r="A13" s="155"/>
      <c r="B13" s="155"/>
      <c r="C13" s="155"/>
      <c r="D13" s="155"/>
      <c r="E13" s="155"/>
      <c r="F13" s="155"/>
      <c r="G13" s="155"/>
      <c r="H13" s="155"/>
      <c r="I13" s="155"/>
      <c r="J13" s="155"/>
      <c r="K13" s="155"/>
      <c r="L13" s="155"/>
      <c r="M13" s="155"/>
      <c r="N13" s="155"/>
      <c r="O13" s="155"/>
      <c r="P13" s="155"/>
      <c r="Q13" s="155"/>
      <c r="R13" s="155"/>
      <c r="S13" s="155"/>
      <c r="T13" s="155"/>
      <c r="U13" s="155"/>
      <c r="V13" s="155"/>
      <c r="W13" s="155"/>
      <c r="X13" s="155"/>
    </row>
    <row r="14" spans="1:24" ht="20.25" customHeight="1">
      <c r="A14" s="280" t="str">
        <f>入力フォーム!B5</f>
        <v>令和８年度</v>
      </c>
      <c r="B14" s="280"/>
      <c r="C14" s="280"/>
      <c r="D14" s="280"/>
      <c r="E14" s="280"/>
      <c r="F14" s="280"/>
      <c r="G14" s="280"/>
      <c r="H14" s="280"/>
      <c r="I14" s="280"/>
      <c r="J14" s="280"/>
      <c r="K14" s="280"/>
      <c r="L14" s="280"/>
      <c r="M14" s="280"/>
      <c r="N14" s="280"/>
      <c r="O14" s="280"/>
      <c r="P14" s="280"/>
      <c r="Q14" s="280"/>
      <c r="R14" s="280"/>
      <c r="S14" s="280"/>
      <c r="T14" s="280"/>
      <c r="U14" s="280"/>
      <c r="V14" s="280"/>
      <c r="W14" s="280"/>
      <c r="X14" s="280"/>
    </row>
    <row r="15" spans="1:24" ht="20.25" customHeight="1">
      <c r="A15" s="384" t="s">
        <v>229</v>
      </c>
      <c r="B15" s="384"/>
      <c r="C15" s="384"/>
      <c r="D15" s="384"/>
      <c r="E15" s="384"/>
      <c r="F15" s="384"/>
      <c r="G15" s="384"/>
      <c r="H15" s="384"/>
      <c r="I15" s="384"/>
      <c r="J15" s="384"/>
      <c r="K15" s="384"/>
      <c r="L15" s="384"/>
      <c r="M15" s="384"/>
      <c r="N15" s="384"/>
      <c r="O15" s="384"/>
      <c r="P15" s="384"/>
      <c r="Q15" s="384"/>
      <c r="R15" s="384"/>
      <c r="S15" s="384"/>
      <c r="T15" s="384"/>
      <c r="U15" s="384"/>
      <c r="V15" s="384"/>
      <c r="W15" s="384"/>
      <c r="X15" s="384"/>
    </row>
    <row r="16" spans="1:24" ht="20.25" customHeight="1">
      <c r="A16" s="155"/>
      <c r="B16" s="155"/>
      <c r="C16" s="155"/>
      <c r="D16" s="155"/>
      <c r="E16" s="155"/>
      <c r="F16" s="155"/>
      <c r="G16" s="155"/>
      <c r="H16" s="155"/>
      <c r="I16" s="155"/>
      <c r="J16" s="155"/>
      <c r="K16" s="155"/>
      <c r="L16" s="155"/>
      <c r="M16" s="155"/>
      <c r="N16" s="155"/>
      <c r="O16" s="155"/>
      <c r="P16" s="155"/>
      <c r="Q16" s="155"/>
      <c r="R16" s="155"/>
      <c r="S16" s="155"/>
      <c r="T16" s="155"/>
      <c r="U16" s="155"/>
      <c r="V16" s="155"/>
      <c r="W16" s="155"/>
      <c r="X16" s="155"/>
    </row>
    <row r="17" spans="1:24" s="162" customFormat="1" ht="42" customHeight="1">
      <c r="A17" s="385" t="s">
        <v>230</v>
      </c>
      <c r="B17" s="385"/>
      <c r="C17" s="385"/>
      <c r="D17" s="385"/>
      <c r="E17" s="385"/>
      <c r="F17" s="385"/>
      <c r="G17" s="385"/>
      <c r="H17" s="385"/>
      <c r="I17" s="385"/>
      <c r="J17" s="385"/>
      <c r="K17" s="385"/>
      <c r="L17" s="385"/>
      <c r="M17" s="385"/>
      <c r="N17" s="385"/>
      <c r="O17" s="385"/>
      <c r="P17" s="385"/>
      <c r="Q17" s="385"/>
      <c r="R17" s="385"/>
      <c r="S17" s="385"/>
      <c r="T17" s="385"/>
      <c r="U17" s="385"/>
      <c r="V17" s="385"/>
      <c r="W17" s="385"/>
      <c r="X17" s="385"/>
    </row>
    <row r="18" spans="1:24" ht="21" customHeight="1">
      <c r="A18" s="155"/>
      <c r="B18" s="155"/>
      <c r="C18" s="155"/>
      <c r="D18" s="155"/>
      <c r="E18" s="155"/>
      <c r="F18" s="155"/>
      <c r="G18" s="155"/>
      <c r="H18" s="155"/>
      <c r="I18" s="155"/>
      <c r="J18" s="155"/>
      <c r="K18" s="155"/>
      <c r="L18" s="155"/>
      <c r="M18" s="155"/>
      <c r="N18" s="155"/>
      <c r="O18" s="155"/>
      <c r="P18" s="155"/>
      <c r="Q18" s="155"/>
      <c r="R18" s="155"/>
      <c r="S18" s="155"/>
      <c r="T18" s="155"/>
      <c r="U18" s="155"/>
      <c r="V18" s="155"/>
      <c r="W18" s="155"/>
      <c r="X18" s="155"/>
    </row>
    <row r="19" spans="1:24" ht="21" customHeight="1">
      <c r="A19" s="377" t="s">
        <v>60</v>
      </c>
      <c r="B19" s="377"/>
      <c r="C19" s="377"/>
      <c r="D19" s="377"/>
      <c r="E19" s="377"/>
      <c r="F19" s="377"/>
      <c r="G19" s="377"/>
      <c r="H19" s="377"/>
      <c r="I19" s="377"/>
      <c r="J19" s="377"/>
      <c r="K19" s="377"/>
      <c r="L19" s="377"/>
      <c r="M19" s="377"/>
      <c r="N19" s="377"/>
      <c r="O19" s="377"/>
      <c r="P19" s="377"/>
      <c r="Q19" s="377"/>
      <c r="R19" s="377"/>
      <c r="S19" s="377"/>
      <c r="T19" s="377"/>
      <c r="U19" s="377"/>
      <c r="V19" s="377"/>
      <c r="W19" s="377"/>
      <c r="X19" s="377"/>
    </row>
    <row r="20" spans="1:24" ht="21" customHeight="1">
      <c r="A20" s="155"/>
      <c r="B20" s="155"/>
      <c r="C20" s="155"/>
      <c r="D20" s="155"/>
      <c r="E20" s="155"/>
      <c r="F20" s="155"/>
      <c r="G20" s="155"/>
      <c r="H20" s="155"/>
      <c r="I20" s="155"/>
      <c r="J20" s="155"/>
      <c r="K20" s="155"/>
      <c r="L20" s="155"/>
      <c r="M20" s="155"/>
      <c r="N20" s="155"/>
      <c r="O20" s="155"/>
      <c r="P20" s="155"/>
      <c r="Q20" s="155"/>
      <c r="R20" s="155"/>
      <c r="S20" s="155"/>
      <c r="T20" s="155"/>
      <c r="U20" s="155"/>
      <c r="V20" s="155"/>
      <c r="W20" s="155"/>
      <c r="X20" s="155"/>
    </row>
    <row r="21" spans="1:24" ht="21" customHeight="1">
      <c r="A21" s="158">
        <v>1</v>
      </c>
      <c r="B21" s="155" t="s">
        <v>61</v>
      </c>
      <c r="C21" s="155"/>
      <c r="D21" s="155"/>
      <c r="E21" s="155"/>
      <c r="F21" s="155"/>
      <c r="G21" s="155"/>
      <c r="H21" s="376" t="s">
        <v>231</v>
      </c>
      <c r="I21" s="376"/>
      <c r="J21" s="376"/>
      <c r="K21" s="376"/>
      <c r="L21" s="376"/>
      <c r="M21" s="155"/>
      <c r="N21" s="379">
        <f>入力フォーム!B11</f>
        <v>0</v>
      </c>
      <c r="O21" s="379"/>
      <c r="P21" s="379"/>
      <c r="Q21" s="379"/>
      <c r="R21" s="379"/>
      <c r="S21" s="379"/>
      <c r="T21" s="379"/>
      <c r="U21" s="379"/>
      <c r="V21" s="379"/>
      <c r="W21" s="379"/>
      <c r="X21" s="379"/>
    </row>
    <row r="22" spans="1:24" ht="21" customHeight="1">
      <c r="A22" s="158"/>
      <c r="B22" s="155"/>
      <c r="C22" s="155"/>
      <c r="D22" s="155"/>
      <c r="E22" s="155"/>
      <c r="F22" s="155"/>
      <c r="G22" s="155"/>
      <c r="H22" s="376" t="s">
        <v>215</v>
      </c>
      <c r="I22" s="376"/>
      <c r="J22" s="376"/>
      <c r="K22" s="376"/>
      <c r="L22" s="376"/>
      <c r="M22" s="155"/>
      <c r="N22" s="165">
        <f>入力フォーム!B13</f>
        <v>0</v>
      </c>
      <c r="O22" s="165"/>
      <c r="P22" s="165"/>
      <c r="Q22" s="165"/>
      <c r="R22" s="165"/>
      <c r="S22" s="165"/>
      <c r="T22" s="165"/>
      <c r="U22" s="165"/>
      <c r="V22" s="165"/>
      <c r="W22" s="165"/>
      <c r="X22" s="165"/>
    </row>
    <row r="23" spans="1:24" ht="21" customHeight="1">
      <c r="A23" s="158"/>
      <c r="B23" s="155"/>
      <c r="C23" s="155"/>
      <c r="D23" s="155"/>
      <c r="E23" s="155"/>
      <c r="F23" s="155"/>
      <c r="G23" s="155"/>
      <c r="H23" s="376" t="s">
        <v>63</v>
      </c>
      <c r="I23" s="376"/>
      <c r="J23" s="376"/>
      <c r="K23" s="376"/>
      <c r="L23" s="376"/>
      <c r="M23" s="155"/>
      <c r="N23" s="165">
        <f>入力フォーム!B14</f>
        <v>0</v>
      </c>
      <c r="O23" s="165"/>
      <c r="P23" s="165"/>
      <c r="Q23" s="165"/>
      <c r="R23" s="165"/>
      <c r="S23" s="165"/>
      <c r="T23" s="165"/>
      <c r="U23" s="165"/>
      <c r="V23" s="165"/>
      <c r="W23" s="165"/>
      <c r="X23" s="165"/>
    </row>
    <row r="24" spans="1:24" ht="21" customHeight="1">
      <c r="A24" s="158"/>
      <c r="B24" s="155"/>
      <c r="C24" s="155"/>
      <c r="D24" s="155"/>
      <c r="E24" s="155"/>
      <c r="F24" s="155"/>
      <c r="G24" s="155"/>
      <c r="H24" s="376" t="s">
        <v>64</v>
      </c>
      <c r="I24" s="376"/>
      <c r="J24" s="376"/>
      <c r="K24" s="376"/>
      <c r="L24" s="376"/>
      <c r="M24" s="155"/>
      <c r="N24" s="165">
        <f>入力フォーム!B15</f>
        <v>0</v>
      </c>
      <c r="O24" s="165"/>
      <c r="P24" s="165"/>
      <c r="Q24" s="165"/>
      <c r="R24" s="165"/>
      <c r="S24" s="165"/>
      <c r="T24" s="165"/>
      <c r="U24" s="165"/>
      <c r="V24" s="165"/>
      <c r="W24" s="165"/>
      <c r="X24" s="165"/>
    </row>
    <row r="25" spans="1:24" ht="21" customHeight="1">
      <c r="A25" s="158"/>
      <c r="B25" s="155"/>
      <c r="C25" s="155"/>
      <c r="D25" s="155"/>
      <c r="E25" s="155"/>
      <c r="F25" s="155"/>
      <c r="G25" s="155"/>
      <c r="H25" s="376" t="s">
        <v>65</v>
      </c>
      <c r="I25" s="376"/>
      <c r="J25" s="376"/>
      <c r="K25" s="376"/>
      <c r="L25" s="376"/>
      <c r="M25" s="155"/>
      <c r="N25" s="165">
        <f>入力フォーム!B16</f>
        <v>0</v>
      </c>
      <c r="O25" s="165"/>
      <c r="P25" s="165"/>
      <c r="Q25" s="165"/>
      <c r="R25" s="165"/>
      <c r="S25" s="165"/>
      <c r="T25" s="165"/>
      <c r="U25" s="165"/>
      <c r="V25" s="165"/>
      <c r="W25" s="165"/>
      <c r="X25" s="165"/>
    </row>
    <row r="26" spans="1:24" ht="21" customHeight="1">
      <c r="A26" s="158"/>
      <c r="B26" s="155"/>
      <c r="C26" s="155"/>
      <c r="D26" s="155"/>
      <c r="E26" s="155"/>
      <c r="F26" s="155"/>
      <c r="G26" s="155"/>
      <c r="H26" s="376" t="s">
        <v>442</v>
      </c>
      <c r="I26" s="376"/>
      <c r="J26" s="376"/>
      <c r="K26" s="376"/>
      <c r="L26" s="376"/>
      <c r="M26" s="155"/>
      <c r="N26" s="165">
        <f>入力フォーム!B17</f>
        <v>0</v>
      </c>
      <c r="O26" s="165"/>
      <c r="P26" s="165"/>
      <c r="Q26" s="165"/>
      <c r="R26" s="165"/>
      <c r="S26" s="165"/>
      <c r="T26" s="165"/>
      <c r="U26" s="165"/>
      <c r="V26" s="165"/>
      <c r="W26" s="165"/>
      <c r="X26" s="165"/>
    </row>
    <row r="27" spans="1:24" ht="21" customHeight="1">
      <c r="A27" s="158"/>
      <c r="B27" s="155"/>
      <c r="C27" s="155"/>
      <c r="D27" s="155"/>
      <c r="E27" s="155"/>
      <c r="F27" s="155"/>
      <c r="G27" s="155"/>
      <c r="H27" s="376" t="s">
        <v>116</v>
      </c>
      <c r="I27" s="376"/>
      <c r="J27" s="376"/>
      <c r="K27" s="376"/>
      <c r="L27" s="376"/>
      <c r="M27" s="155"/>
      <c r="N27" s="165">
        <f>入力フォーム!B18</f>
        <v>0</v>
      </c>
      <c r="O27" s="165"/>
      <c r="P27" s="165"/>
      <c r="Q27" s="165"/>
      <c r="R27" s="165"/>
      <c r="S27" s="165"/>
      <c r="T27" s="165"/>
      <c r="U27" s="165"/>
      <c r="V27" s="165"/>
      <c r="W27" s="165"/>
      <c r="X27" s="165"/>
    </row>
    <row r="28" spans="1:24" ht="10.5" customHeight="1">
      <c r="A28" s="158"/>
      <c r="B28" s="155"/>
      <c r="C28" s="155"/>
      <c r="D28" s="155"/>
      <c r="E28" s="155"/>
      <c r="F28" s="155"/>
      <c r="G28" s="155"/>
      <c r="H28" s="155"/>
      <c r="I28" s="155"/>
      <c r="J28" s="155"/>
      <c r="K28" s="155"/>
      <c r="L28" s="155"/>
      <c r="M28" s="155"/>
      <c r="N28" s="155"/>
      <c r="O28" s="155"/>
      <c r="P28" s="155"/>
      <c r="Q28" s="155"/>
      <c r="R28" s="155"/>
      <c r="S28" s="155"/>
      <c r="T28" s="155"/>
      <c r="U28" s="155"/>
      <c r="V28" s="155"/>
      <c r="W28" s="155"/>
      <c r="X28" s="155"/>
    </row>
    <row r="29" spans="1:24" ht="21" customHeight="1">
      <c r="A29" s="158">
        <v>2</v>
      </c>
      <c r="B29" s="155" t="s">
        <v>232</v>
      </c>
      <c r="C29" s="155"/>
      <c r="D29" s="155"/>
      <c r="E29" s="155"/>
      <c r="F29" s="155"/>
      <c r="G29" s="155"/>
      <c r="H29" s="155"/>
      <c r="I29" s="172"/>
      <c r="J29" s="172"/>
      <c r="K29" s="172"/>
      <c r="L29" s="172"/>
      <c r="M29" s="155"/>
      <c r="N29" s="155"/>
      <c r="O29" s="155"/>
      <c r="P29" s="155"/>
      <c r="Q29" s="155"/>
      <c r="R29" s="155"/>
      <c r="S29" s="155"/>
      <c r="T29" s="155"/>
      <c r="U29" s="155"/>
      <c r="V29" s="155"/>
      <c r="W29" s="155"/>
      <c r="X29" s="155"/>
    </row>
    <row r="30" spans="1:24" ht="21" customHeight="1">
      <c r="A30" s="158"/>
      <c r="B30" s="155"/>
      <c r="C30" s="155" t="s">
        <v>233</v>
      </c>
      <c r="D30" s="155"/>
      <c r="E30" s="155"/>
      <c r="F30" s="155"/>
      <c r="G30" s="155"/>
      <c r="H30" s="155"/>
      <c r="I30" s="496"/>
      <c r="J30" s="496"/>
      <c r="K30" s="496"/>
      <c r="L30" s="496"/>
      <c r="M30" s="496"/>
      <c r="N30" s="155" t="s">
        <v>234</v>
      </c>
      <c r="O30" s="155"/>
      <c r="P30" s="155"/>
      <c r="Q30" s="155"/>
      <c r="R30" s="155"/>
      <c r="S30" s="155"/>
      <c r="T30" s="155"/>
      <c r="U30" s="155"/>
      <c r="V30" s="155"/>
      <c r="W30" s="155"/>
      <c r="X30" s="155"/>
    </row>
    <row r="31" spans="1:24" ht="21" customHeight="1">
      <c r="A31" s="158"/>
      <c r="B31" s="155"/>
      <c r="C31" s="155" t="s">
        <v>235</v>
      </c>
      <c r="D31" s="155"/>
      <c r="E31" s="155"/>
      <c r="F31" s="155"/>
      <c r="G31" s="155"/>
      <c r="H31" s="155"/>
      <c r="I31" s="496"/>
      <c r="J31" s="496"/>
      <c r="K31" s="496"/>
      <c r="L31" s="496"/>
      <c r="M31" s="496"/>
      <c r="N31" s="155" t="s">
        <v>234</v>
      </c>
      <c r="O31" s="155"/>
      <c r="P31" s="155"/>
      <c r="Q31" s="155"/>
      <c r="R31" s="155"/>
      <c r="S31" s="155"/>
      <c r="T31" s="155"/>
      <c r="U31" s="155"/>
      <c r="V31" s="155"/>
      <c r="W31" s="155"/>
      <c r="X31" s="155"/>
    </row>
    <row r="32" spans="1:24" ht="10.5" customHeight="1">
      <c r="A32" s="158"/>
      <c r="B32" s="155"/>
      <c r="C32" s="155"/>
      <c r="D32" s="155"/>
      <c r="E32" s="155"/>
      <c r="F32" s="155"/>
      <c r="G32" s="155"/>
      <c r="H32" s="155"/>
      <c r="I32" s="155"/>
      <c r="J32" s="155"/>
      <c r="K32" s="155"/>
      <c r="L32" s="155"/>
      <c r="M32" s="155"/>
      <c r="N32" s="155"/>
      <c r="O32" s="155"/>
      <c r="P32" s="155"/>
      <c r="Q32" s="155"/>
      <c r="R32" s="155"/>
      <c r="S32" s="155"/>
      <c r="T32" s="155"/>
      <c r="U32" s="155"/>
      <c r="V32" s="155"/>
      <c r="W32" s="155"/>
      <c r="X32" s="155"/>
    </row>
    <row r="33" spans="1:24" ht="21" customHeight="1">
      <c r="A33" s="158">
        <v>3</v>
      </c>
      <c r="B33" s="155" t="s">
        <v>236</v>
      </c>
      <c r="C33" s="155"/>
      <c r="D33" s="155"/>
      <c r="E33" s="155"/>
      <c r="F33" s="155"/>
      <c r="G33" s="155"/>
      <c r="H33" s="155"/>
      <c r="I33" s="173" t="s">
        <v>237</v>
      </c>
      <c r="J33" s="155"/>
      <c r="K33" s="377"/>
      <c r="L33" s="377"/>
      <c r="M33" s="529" t="s">
        <v>316</v>
      </c>
      <c r="N33" s="529"/>
      <c r="O33" s="529"/>
      <c r="P33" s="529"/>
      <c r="Q33" s="529"/>
      <c r="R33" s="529"/>
      <c r="S33" s="529"/>
      <c r="T33" s="529"/>
      <c r="U33" s="529"/>
      <c r="V33" s="155"/>
      <c r="W33" s="155"/>
      <c r="X33" s="155"/>
    </row>
    <row r="34" spans="1:24" ht="21" customHeight="1">
      <c r="A34" s="158"/>
      <c r="B34" s="155"/>
      <c r="C34" s="155"/>
      <c r="D34" s="155"/>
      <c r="E34" s="155"/>
      <c r="F34" s="155"/>
      <c r="G34" s="155"/>
      <c r="H34" s="155"/>
      <c r="I34" s="173" t="s">
        <v>238</v>
      </c>
      <c r="J34" s="155"/>
      <c r="K34" s="377"/>
      <c r="L34" s="377"/>
      <c r="M34" s="529" t="s">
        <v>316</v>
      </c>
      <c r="N34" s="529"/>
      <c r="O34" s="529"/>
      <c r="P34" s="529"/>
      <c r="Q34" s="529"/>
      <c r="R34" s="529"/>
      <c r="S34" s="529"/>
      <c r="T34" s="529"/>
      <c r="U34" s="529"/>
      <c r="V34" s="155"/>
      <c r="W34" s="155"/>
      <c r="X34" s="155"/>
    </row>
    <row r="35" spans="1:24" ht="10.5" customHeight="1">
      <c r="A35" s="158"/>
      <c r="B35" s="155"/>
      <c r="C35" s="155"/>
      <c r="D35" s="155"/>
      <c r="E35" s="155"/>
      <c r="F35" s="155"/>
      <c r="G35" s="155"/>
      <c r="H35" s="155"/>
      <c r="I35" s="155"/>
      <c r="J35" s="155"/>
      <c r="K35" s="155"/>
      <c r="L35" s="155"/>
      <c r="M35" s="155"/>
      <c r="N35" s="155"/>
      <c r="O35" s="155"/>
      <c r="P35" s="155"/>
      <c r="Q35" s="155"/>
      <c r="R35" s="155"/>
      <c r="S35" s="155"/>
      <c r="T35" s="155"/>
      <c r="U35" s="155"/>
      <c r="V35" s="155"/>
      <c r="W35" s="155"/>
      <c r="X35" s="155"/>
    </row>
    <row r="36" spans="1:24" ht="21" customHeight="1">
      <c r="A36" s="158">
        <v>4</v>
      </c>
      <c r="B36" s="155" t="s">
        <v>239</v>
      </c>
      <c r="C36" s="155"/>
      <c r="D36" s="155"/>
      <c r="E36" s="155"/>
      <c r="F36" s="155"/>
      <c r="G36" s="155"/>
      <c r="H36" s="155"/>
      <c r="I36" s="155" t="s">
        <v>69</v>
      </c>
      <c r="J36" s="155"/>
      <c r="K36" s="155"/>
      <c r="L36" s="155"/>
      <c r="M36" s="155"/>
      <c r="N36" s="155"/>
      <c r="O36" s="155"/>
      <c r="P36" s="155"/>
      <c r="Q36" s="155"/>
      <c r="R36" s="155"/>
      <c r="S36" s="155"/>
      <c r="T36" s="155"/>
      <c r="U36" s="155"/>
      <c r="V36" s="155"/>
      <c r="W36" s="155"/>
      <c r="X36" s="155"/>
    </row>
    <row r="37" spans="1:24" ht="10.5" customHeight="1">
      <c r="A37" s="158"/>
      <c r="B37" s="155"/>
      <c r="C37" s="155"/>
      <c r="D37" s="155"/>
      <c r="E37" s="155"/>
      <c r="F37" s="155"/>
      <c r="G37" s="155"/>
      <c r="H37" s="155"/>
      <c r="I37" s="155"/>
      <c r="J37" s="155"/>
      <c r="K37" s="155"/>
      <c r="L37" s="155"/>
      <c r="M37" s="155"/>
      <c r="N37" s="155"/>
      <c r="O37" s="155"/>
      <c r="P37" s="155"/>
      <c r="Q37" s="155"/>
      <c r="R37" s="155"/>
      <c r="S37" s="155"/>
      <c r="T37" s="155"/>
      <c r="U37" s="155"/>
      <c r="V37" s="155"/>
      <c r="W37" s="155"/>
      <c r="X37" s="155"/>
    </row>
    <row r="38" spans="1:24" ht="21" customHeight="1">
      <c r="A38" s="158">
        <v>5</v>
      </c>
      <c r="B38" s="155" t="s">
        <v>71</v>
      </c>
      <c r="C38" s="155"/>
      <c r="D38" s="155"/>
      <c r="E38" s="155"/>
      <c r="F38" s="155"/>
      <c r="G38" s="155"/>
      <c r="H38" s="155"/>
      <c r="I38" s="155"/>
      <c r="J38" s="155"/>
      <c r="K38" s="155"/>
      <c r="L38" s="155"/>
      <c r="M38" s="155"/>
      <c r="N38" s="155"/>
      <c r="O38" s="155"/>
      <c r="P38" s="155"/>
      <c r="Q38" s="155"/>
      <c r="R38" s="155"/>
      <c r="S38" s="155"/>
      <c r="T38" s="155"/>
      <c r="U38" s="155"/>
      <c r="V38" s="155"/>
      <c r="W38" s="155"/>
      <c r="X38" s="155"/>
    </row>
    <row r="39" spans="1:24" ht="21" customHeight="1"/>
    <row r="40" spans="1:24" ht="21" customHeight="1"/>
    <row r="41" spans="1:24" ht="21" customHeight="1"/>
    <row r="42" spans="1:24" ht="21" customHeight="1"/>
    <row r="43" spans="1:24" ht="21" customHeight="1"/>
    <row r="44" spans="1:24" ht="21" customHeight="1"/>
    <row r="45" spans="1:24" ht="21" customHeight="1"/>
    <row r="46" spans="1:24" ht="21" customHeight="1"/>
    <row r="47" spans="1:24" ht="21" customHeight="1"/>
    <row r="48" spans="1:24" ht="21" customHeight="1"/>
    <row r="49" ht="21" customHeight="1"/>
    <row r="50" ht="21" customHeight="1"/>
    <row r="51" ht="21" customHeight="1"/>
    <row r="52" ht="21" customHeight="1"/>
    <row r="53" ht="21" customHeight="1"/>
    <row r="54" ht="21" customHeight="1"/>
    <row r="55" ht="21" customHeight="1"/>
  </sheetData>
  <mergeCells count="28">
    <mergeCell ref="N12:W12"/>
    <mergeCell ref="M10:N10"/>
    <mergeCell ref="P9:X9"/>
    <mergeCell ref="P10:X10"/>
    <mergeCell ref="P11:X11"/>
    <mergeCell ref="R2:X2"/>
    <mergeCell ref="R3:X3"/>
    <mergeCell ref="C7:F7"/>
    <mergeCell ref="M9:N9"/>
    <mergeCell ref="M11:N11"/>
    <mergeCell ref="A14:X14"/>
    <mergeCell ref="A15:X15"/>
    <mergeCell ref="A17:X17"/>
    <mergeCell ref="A19:X19"/>
    <mergeCell ref="H21:L21"/>
    <mergeCell ref="N21:X21"/>
    <mergeCell ref="H22:L22"/>
    <mergeCell ref="H23:L23"/>
    <mergeCell ref="H24:L24"/>
    <mergeCell ref="H25:L25"/>
    <mergeCell ref="H26:L26"/>
    <mergeCell ref="H27:L27"/>
    <mergeCell ref="K34:L34"/>
    <mergeCell ref="I30:M30"/>
    <mergeCell ref="I31:M31"/>
    <mergeCell ref="K33:L33"/>
    <mergeCell ref="M33:U33"/>
    <mergeCell ref="M34:U34"/>
  </mergeCells>
  <phoneticPr fontId="2"/>
  <printOptions horizontalCentered="1"/>
  <pageMargins left="0.98425196850393704" right="0.98425196850393704" top="0.78740157480314965" bottom="0.78740157480314965" header="0.51181102362204722" footer="0.51181102362204722"/>
  <pageSetup paperSize="9" scale="91" orientation="portrait" r:id="rId1"/>
  <headerFooter alignWithMargins="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7F065-FC92-4E5F-8E99-2E9653C88B10}">
  <sheetPr>
    <tabColor theme="7"/>
  </sheetPr>
  <dimension ref="A1:AM37"/>
  <sheetViews>
    <sheetView showGridLines="0" showZeros="0" view="pageBreakPreview" zoomScale="115" zoomScaleNormal="100" zoomScaleSheetLayoutView="115" workbookViewId="0">
      <selection activeCell="AO33" sqref="AO33:AO34"/>
    </sheetView>
  </sheetViews>
  <sheetFormatPr defaultColWidth="9.19921875" defaultRowHeight="13.2"/>
  <cols>
    <col min="1" max="1" width="2" style="39" customWidth="1"/>
    <col min="2" max="8" width="2.19921875" style="36" customWidth="1"/>
    <col min="9" max="12" width="2.19921875" style="39" customWidth="1"/>
    <col min="13" max="34" width="2.19921875" style="36" customWidth="1"/>
    <col min="35" max="35" width="1.69921875" style="36" customWidth="1"/>
    <col min="36" max="36" width="3.19921875" style="36" customWidth="1"/>
    <col min="37" max="37" width="9.09765625" style="27" customWidth="1"/>
    <col min="38" max="16384" width="9.19921875" style="27"/>
  </cols>
  <sheetData>
    <row r="1" spans="1:38" s="45" customFormat="1" ht="12.75" customHeight="1">
      <c r="A1" s="42"/>
      <c r="B1" s="390"/>
      <c r="C1" s="390"/>
      <c r="D1" s="391"/>
      <c r="E1" s="390"/>
      <c r="F1" s="390"/>
      <c r="G1" s="390"/>
      <c r="H1" s="390"/>
      <c r="I1" s="390"/>
      <c r="J1" s="390"/>
      <c r="K1" s="390"/>
      <c r="L1" s="390"/>
      <c r="M1" s="42"/>
      <c r="N1" s="42"/>
      <c r="O1" s="42"/>
      <c r="P1" s="43"/>
      <c r="Q1" s="43"/>
      <c r="R1" s="43"/>
      <c r="S1" s="43"/>
      <c r="T1" s="43"/>
      <c r="U1" s="43"/>
      <c r="V1" s="43"/>
      <c r="W1" s="43"/>
      <c r="X1" s="43"/>
      <c r="Y1" s="43"/>
      <c r="Z1" s="43"/>
      <c r="AA1" s="43"/>
      <c r="AB1" s="44"/>
      <c r="AC1" s="44"/>
      <c r="AD1" s="44"/>
      <c r="AE1" s="44"/>
      <c r="AF1" s="44"/>
      <c r="AG1" s="392"/>
      <c r="AH1" s="392"/>
      <c r="AI1" s="392"/>
      <c r="AJ1" s="392"/>
    </row>
    <row r="2" spans="1:38" ht="15.75" customHeight="1">
      <c r="A2" s="19"/>
      <c r="B2" s="19"/>
      <c r="C2" s="19"/>
      <c r="D2" s="19"/>
      <c r="E2" s="19"/>
      <c r="F2" s="19"/>
      <c r="G2" s="19"/>
      <c r="H2" s="19"/>
      <c r="I2" s="20"/>
      <c r="J2" s="20"/>
      <c r="K2" s="20"/>
      <c r="L2" s="20"/>
      <c r="M2" s="21"/>
      <c r="N2" s="21"/>
      <c r="O2" s="21"/>
      <c r="P2" s="22"/>
      <c r="Q2" s="22"/>
      <c r="R2" s="22"/>
      <c r="S2" s="22"/>
      <c r="T2" s="22"/>
      <c r="U2" s="22"/>
      <c r="V2" s="22"/>
      <c r="W2" s="22"/>
      <c r="X2" s="22"/>
      <c r="Y2" s="22"/>
      <c r="Z2" s="22"/>
      <c r="AA2" s="22"/>
      <c r="AB2" s="23"/>
      <c r="AC2" s="23"/>
      <c r="AD2" s="23"/>
      <c r="AE2" s="23"/>
      <c r="AF2" s="23"/>
      <c r="AG2" s="23"/>
      <c r="AH2" s="24" t="s">
        <v>100</v>
      </c>
      <c r="AI2" s="25"/>
      <c r="AJ2" s="25"/>
      <c r="AK2" s="26"/>
    </row>
    <row r="3" spans="1:38" ht="15" customHeight="1">
      <c r="A3" s="21"/>
      <c r="B3" s="21"/>
      <c r="C3" s="21"/>
      <c r="D3" s="21"/>
      <c r="E3" s="21"/>
      <c r="F3" s="21"/>
      <c r="G3" s="21"/>
      <c r="H3" s="21"/>
      <c r="I3" s="28"/>
      <c r="J3" s="28"/>
      <c r="K3" s="28"/>
      <c r="L3" s="28"/>
      <c r="M3" s="21"/>
      <c r="N3" s="21"/>
      <c r="O3" s="21"/>
      <c r="P3" s="22"/>
      <c r="Q3" s="22"/>
      <c r="R3" s="22"/>
      <c r="S3" s="22"/>
      <c r="T3" s="22"/>
      <c r="U3" s="22"/>
      <c r="V3" s="22"/>
      <c r="W3" s="22"/>
      <c r="X3" s="22"/>
      <c r="Y3" s="22"/>
      <c r="Z3" s="22"/>
      <c r="AA3" s="22"/>
      <c r="AB3" s="29"/>
      <c r="AC3" s="29"/>
      <c r="AD3" s="29"/>
      <c r="AE3" s="29"/>
      <c r="AF3" s="29"/>
      <c r="AG3" s="29"/>
      <c r="AH3" s="29"/>
      <c r="AI3" s="25"/>
      <c r="AJ3" s="25"/>
      <c r="AK3" s="30"/>
    </row>
    <row r="4" spans="1:38" ht="18.75" customHeight="1">
      <c r="A4" s="21"/>
      <c r="B4" s="394" t="str">
        <f>AK4&amp;AL4</f>
        <v>令和８年度補助金精算調書</v>
      </c>
      <c r="C4" s="394"/>
      <c r="D4" s="394"/>
      <c r="E4" s="394"/>
      <c r="F4" s="394"/>
      <c r="G4" s="394"/>
      <c r="H4" s="394"/>
      <c r="I4" s="394"/>
      <c r="J4" s="394"/>
      <c r="K4" s="394"/>
      <c r="L4" s="394"/>
      <c r="M4" s="394"/>
      <c r="N4" s="394"/>
      <c r="O4" s="394"/>
      <c r="P4" s="394"/>
      <c r="Q4" s="394"/>
      <c r="R4" s="394"/>
      <c r="S4" s="394"/>
      <c r="T4" s="394"/>
      <c r="U4" s="394"/>
      <c r="V4" s="394"/>
      <c r="W4" s="394"/>
      <c r="X4" s="394"/>
      <c r="Y4" s="394"/>
      <c r="Z4" s="394"/>
      <c r="AA4" s="394"/>
      <c r="AB4" s="394"/>
      <c r="AC4" s="394"/>
      <c r="AD4" s="394"/>
      <c r="AE4" s="394"/>
      <c r="AF4" s="394"/>
      <c r="AG4" s="394"/>
      <c r="AH4" s="394"/>
      <c r="AI4" s="25"/>
      <c r="AJ4" s="31"/>
      <c r="AK4" s="135" t="str">
        <f>入力フォーム!B5</f>
        <v>令和８年度</v>
      </c>
      <c r="AL4" s="27" t="s">
        <v>342</v>
      </c>
    </row>
    <row r="5" spans="1:38" ht="9.75" customHeight="1">
      <c r="A5" s="21"/>
      <c r="B5" s="21"/>
      <c r="C5" s="21"/>
      <c r="D5" s="21"/>
      <c r="E5" s="21"/>
      <c r="F5" s="21"/>
      <c r="G5" s="21"/>
      <c r="H5" s="21"/>
      <c r="I5" s="28"/>
      <c r="J5" s="28"/>
      <c r="K5" s="28"/>
      <c r="L5" s="28"/>
      <c r="M5" s="21"/>
      <c r="N5" s="21"/>
      <c r="O5" s="21"/>
      <c r="P5" s="22"/>
      <c r="Q5" s="22"/>
      <c r="R5" s="22"/>
      <c r="S5" s="22"/>
      <c r="T5" s="22"/>
      <c r="U5" s="22"/>
      <c r="V5" s="22"/>
      <c r="W5" s="22"/>
      <c r="X5" s="22"/>
      <c r="Y5" s="22"/>
      <c r="Z5" s="22"/>
      <c r="AA5" s="22"/>
      <c r="AB5" s="29"/>
      <c r="AC5" s="389" t="s">
        <v>21</v>
      </c>
      <c r="AD5" s="389"/>
      <c r="AE5" s="389"/>
      <c r="AF5" s="389"/>
      <c r="AG5" s="389"/>
      <c r="AH5" s="389"/>
      <c r="AI5" s="25"/>
      <c r="AJ5" s="31"/>
      <c r="AK5" s="33"/>
    </row>
    <row r="6" spans="1:38" ht="18" customHeight="1">
      <c r="A6" s="34"/>
      <c r="B6" s="399"/>
      <c r="C6" s="400"/>
      <c r="D6" s="400"/>
      <c r="E6" s="400"/>
      <c r="F6" s="400"/>
      <c r="G6" s="400"/>
      <c r="H6" s="400"/>
      <c r="I6" s="401"/>
      <c r="J6" s="539" t="s">
        <v>80</v>
      </c>
      <c r="K6" s="410"/>
      <c r="L6" s="410"/>
      <c r="M6" s="540"/>
      <c r="N6" s="540"/>
      <c r="O6" s="540"/>
      <c r="P6" s="540" t="s">
        <v>340</v>
      </c>
      <c r="Q6" s="540"/>
      <c r="R6" s="540"/>
      <c r="S6" s="540"/>
      <c r="T6" s="540"/>
      <c r="U6" s="540"/>
      <c r="V6" s="540" t="s">
        <v>74</v>
      </c>
      <c r="W6" s="540"/>
      <c r="X6" s="540"/>
      <c r="Y6" s="540"/>
      <c r="Z6" s="540"/>
      <c r="AA6" s="540"/>
      <c r="AB6" s="408" t="s">
        <v>341</v>
      </c>
      <c r="AC6" s="409"/>
      <c r="AD6" s="409"/>
      <c r="AE6" s="409"/>
      <c r="AF6" s="409"/>
      <c r="AG6" s="409"/>
      <c r="AH6" s="417"/>
      <c r="AI6" s="35"/>
    </row>
    <row r="7" spans="1:38" ht="18" customHeight="1">
      <c r="A7" s="34"/>
      <c r="B7" s="402"/>
      <c r="C7" s="403"/>
      <c r="D7" s="403"/>
      <c r="E7" s="403"/>
      <c r="F7" s="403"/>
      <c r="G7" s="403"/>
      <c r="H7" s="403"/>
      <c r="I7" s="404"/>
      <c r="J7" s="541"/>
      <c r="K7" s="412"/>
      <c r="L7" s="412"/>
      <c r="M7" s="542"/>
      <c r="N7" s="542"/>
      <c r="O7" s="542"/>
      <c r="P7" s="542"/>
      <c r="Q7" s="542"/>
      <c r="R7" s="542"/>
      <c r="S7" s="542"/>
      <c r="T7" s="542"/>
      <c r="U7" s="542"/>
      <c r="V7" s="542"/>
      <c r="W7" s="542"/>
      <c r="X7" s="542"/>
      <c r="Y7" s="542"/>
      <c r="Z7" s="542"/>
      <c r="AA7" s="542"/>
      <c r="AB7" s="402"/>
      <c r="AC7" s="411"/>
      <c r="AD7" s="411"/>
      <c r="AE7" s="411"/>
      <c r="AF7" s="411"/>
      <c r="AG7" s="411"/>
      <c r="AH7" s="419"/>
      <c r="AI7" s="35"/>
    </row>
    <row r="8" spans="1:38" ht="18" customHeight="1">
      <c r="A8" s="34"/>
      <c r="B8" s="405"/>
      <c r="C8" s="403"/>
      <c r="D8" s="403"/>
      <c r="E8" s="403"/>
      <c r="F8" s="403"/>
      <c r="G8" s="403"/>
      <c r="H8" s="403"/>
      <c r="I8" s="404"/>
      <c r="J8" s="541"/>
      <c r="K8" s="412"/>
      <c r="L8" s="412"/>
      <c r="M8" s="542"/>
      <c r="N8" s="542"/>
      <c r="O8" s="542"/>
      <c r="P8" s="542"/>
      <c r="Q8" s="542"/>
      <c r="R8" s="542"/>
      <c r="S8" s="542"/>
      <c r="T8" s="542"/>
      <c r="U8" s="542"/>
      <c r="V8" s="542"/>
      <c r="W8" s="542"/>
      <c r="X8" s="542"/>
      <c r="Y8" s="542"/>
      <c r="Z8" s="542"/>
      <c r="AA8" s="542"/>
      <c r="AB8" s="402"/>
      <c r="AC8" s="411"/>
      <c r="AD8" s="411"/>
      <c r="AE8" s="411"/>
      <c r="AF8" s="411"/>
      <c r="AG8" s="411"/>
      <c r="AH8" s="419"/>
      <c r="AI8" s="35"/>
    </row>
    <row r="9" spans="1:38" ht="18" customHeight="1">
      <c r="A9" s="34"/>
      <c r="B9" s="405"/>
      <c r="C9" s="406"/>
      <c r="D9" s="406"/>
      <c r="E9" s="406"/>
      <c r="F9" s="406"/>
      <c r="G9" s="406"/>
      <c r="H9" s="406"/>
      <c r="I9" s="407"/>
      <c r="J9" s="543"/>
      <c r="K9" s="415"/>
      <c r="L9" s="415"/>
      <c r="M9" s="544"/>
      <c r="N9" s="544"/>
      <c r="O9" s="544"/>
      <c r="P9" s="544"/>
      <c r="Q9" s="544"/>
      <c r="R9" s="544"/>
      <c r="S9" s="544"/>
      <c r="T9" s="544"/>
      <c r="U9" s="544"/>
      <c r="V9" s="544"/>
      <c r="W9" s="544"/>
      <c r="X9" s="544"/>
      <c r="Y9" s="544"/>
      <c r="Z9" s="544"/>
      <c r="AA9" s="544"/>
      <c r="AB9" s="413"/>
      <c r="AC9" s="414"/>
      <c r="AD9" s="414"/>
      <c r="AE9" s="414"/>
      <c r="AF9" s="414"/>
      <c r="AG9" s="414"/>
      <c r="AH9" s="421"/>
      <c r="AI9" s="35"/>
    </row>
    <row r="10" spans="1:38" ht="20.25" customHeight="1">
      <c r="A10" s="34"/>
      <c r="B10" s="422" t="s">
        <v>28</v>
      </c>
      <c r="C10" s="423"/>
      <c r="D10" s="423"/>
      <c r="E10" s="423"/>
      <c r="F10" s="423"/>
      <c r="G10" s="423"/>
      <c r="H10" s="423"/>
      <c r="I10" s="424"/>
      <c r="J10" s="531"/>
      <c r="K10" s="532"/>
      <c r="L10" s="532"/>
      <c r="M10" s="532"/>
      <c r="N10" s="532"/>
      <c r="O10" s="532"/>
      <c r="P10" s="533"/>
      <c r="Q10" s="532"/>
      <c r="R10" s="532"/>
      <c r="S10" s="532"/>
      <c r="T10" s="532"/>
      <c r="U10" s="532"/>
      <c r="V10" s="533"/>
      <c r="W10" s="532"/>
      <c r="X10" s="532"/>
      <c r="Y10" s="532"/>
      <c r="Z10" s="532"/>
      <c r="AA10" s="534"/>
      <c r="AB10" s="535"/>
      <c r="AC10" s="536"/>
      <c r="AD10" s="536"/>
      <c r="AE10" s="536"/>
      <c r="AF10" s="536"/>
      <c r="AG10" s="536"/>
      <c r="AH10" s="537"/>
      <c r="AI10" s="27"/>
      <c r="AJ10" s="27"/>
      <c r="AK10" s="30"/>
    </row>
    <row r="11" spans="1:38" ht="21.75" customHeight="1">
      <c r="A11" s="21"/>
      <c r="B11" s="21"/>
      <c r="C11" s="21"/>
      <c r="D11" s="21"/>
      <c r="E11" s="21"/>
      <c r="F11" s="21"/>
      <c r="G11" s="21"/>
      <c r="H11" s="21"/>
      <c r="I11" s="28"/>
      <c r="J11" s="28"/>
      <c r="K11" s="28"/>
      <c r="L11" s="28"/>
      <c r="M11" s="21"/>
      <c r="N11" s="21"/>
      <c r="O11" s="21"/>
      <c r="P11" s="22"/>
      <c r="Q11" s="22"/>
      <c r="R11" s="22"/>
      <c r="S11" s="22"/>
      <c r="T11" s="22"/>
      <c r="U11" s="22"/>
      <c r="V11" s="22"/>
      <c r="W11" s="22"/>
      <c r="X11" s="22"/>
      <c r="Y11" s="22"/>
      <c r="Z11" s="22"/>
      <c r="AA11" s="22"/>
      <c r="AB11" s="29"/>
      <c r="AC11" s="29"/>
      <c r="AD11" s="29"/>
      <c r="AE11" s="29"/>
      <c r="AF11" s="29"/>
      <c r="AG11" s="29"/>
      <c r="AH11" s="29"/>
      <c r="AI11" s="25"/>
      <c r="AJ11" s="31"/>
    </row>
    <row r="12" spans="1:38" ht="21.75" customHeight="1">
      <c r="A12" s="21"/>
      <c r="B12" s="21"/>
      <c r="C12" s="538" t="s">
        <v>27</v>
      </c>
      <c r="D12" s="538"/>
      <c r="E12" s="538"/>
      <c r="F12" s="538"/>
      <c r="G12" s="538"/>
      <c r="H12" s="538"/>
      <c r="I12" s="538"/>
      <c r="J12" s="538"/>
      <c r="K12" s="538"/>
      <c r="L12" s="538"/>
      <c r="M12" s="538"/>
      <c r="N12" s="538"/>
      <c r="O12" s="538"/>
      <c r="P12" s="22"/>
      <c r="Q12" s="22"/>
      <c r="R12" s="22"/>
      <c r="S12" s="22"/>
      <c r="T12" s="22"/>
      <c r="U12" s="22"/>
      <c r="V12" s="22"/>
      <c r="W12" s="22"/>
      <c r="X12" s="22"/>
      <c r="Y12" s="22"/>
      <c r="Z12" s="22"/>
      <c r="AA12" s="22"/>
      <c r="AB12" s="29"/>
      <c r="AC12" s="29"/>
      <c r="AD12" s="29"/>
      <c r="AE12" s="29"/>
      <c r="AF12" s="29"/>
      <c r="AG12" s="29"/>
      <c r="AH12" s="29"/>
      <c r="AI12" s="25"/>
      <c r="AJ12" s="31"/>
    </row>
    <row r="13" spans="1:38" ht="9" customHeight="1">
      <c r="A13" s="21"/>
      <c r="B13" s="21"/>
      <c r="C13" s="530" t="s">
        <v>344</v>
      </c>
      <c r="D13" s="530"/>
      <c r="E13" s="530"/>
      <c r="F13" s="530"/>
      <c r="G13" s="530"/>
      <c r="H13" s="530"/>
      <c r="I13" s="530"/>
      <c r="J13" s="530"/>
      <c r="K13" s="530"/>
      <c r="L13" s="530"/>
      <c r="M13" s="530"/>
      <c r="N13" s="530"/>
      <c r="O13" s="530"/>
      <c r="P13" s="530"/>
      <c r="Q13" s="530"/>
      <c r="R13" s="530"/>
      <c r="S13" s="530"/>
      <c r="T13" s="530"/>
      <c r="U13" s="530"/>
      <c r="V13" s="530"/>
      <c r="W13" s="530"/>
      <c r="X13" s="530"/>
      <c r="Y13" s="530"/>
      <c r="Z13" s="530"/>
      <c r="AA13" s="530"/>
      <c r="AB13" s="530"/>
      <c r="AC13" s="530"/>
      <c r="AD13" s="530"/>
      <c r="AE13" s="530"/>
      <c r="AF13" s="530"/>
      <c r="AG13" s="530"/>
      <c r="AH13" s="530"/>
      <c r="AI13" s="25"/>
      <c r="AJ13" s="31"/>
    </row>
    <row r="14" spans="1:38" ht="11.25" customHeight="1">
      <c r="A14" s="21"/>
      <c r="B14" s="21"/>
      <c r="C14" s="530"/>
      <c r="D14" s="530"/>
      <c r="E14" s="530"/>
      <c r="F14" s="530"/>
      <c r="G14" s="530"/>
      <c r="H14" s="530"/>
      <c r="I14" s="530"/>
      <c r="J14" s="530"/>
      <c r="K14" s="530"/>
      <c r="L14" s="530"/>
      <c r="M14" s="530"/>
      <c r="N14" s="530"/>
      <c r="O14" s="530"/>
      <c r="P14" s="530"/>
      <c r="Q14" s="530"/>
      <c r="R14" s="530"/>
      <c r="S14" s="530"/>
      <c r="T14" s="530"/>
      <c r="U14" s="530"/>
      <c r="V14" s="530"/>
      <c r="W14" s="530"/>
      <c r="X14" s="530"/>
      <c r="Y14" s="530"/>
      <c r="Z14" s="530"/>
      <c r="AA14" s="530"/>
      <c r="AB14" s="530"/>
      <c r="AC14" s="530"/>
      <c r="AD14" s="530"/>
      <c r="AE14" s="530"/>
      <c r="AF14" s="530"/>
      <c r="AG14" s="530"/>
      <c r="AH14" s="530"/>
      <c r="AI14" s="25"/>
      <c r="AJ14" s="31"/>
    </row>
    <row r="15" spans="1:38" ht="11.25" customHeight="1">
      <c r="A15" s="21"/>
      <c r="B15" s="21"/>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5"/>
      <c r="AJ15" s="31"/>
    </row>
    <row r="16" spans="1:38" ht="11.25" customHeight="1">
      <c r="A16" s="21"/>
      <c r="B16" s="21"/>
      <c r="C16" s="37"/>
      <c r="D16" s="37"/>
      <c r="E16" s="37"/>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25"/>
      <c r="AJ16" s="31"/>
    </row>
    <row r="17" spans="1:39" ht="11.25" customHeight="1">
      <c r="A17" s="21"/>
      <c r="B17" s="21"/>
      <c r="C17" s="37"/>
      <c r="D17" s="37"/>
      <c r="E17" s="37"/>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25"/>
      <c r="AJ17" s="31"/>
    </row>
    <row r="18" spans="1:39" ht="11.25" customHeight="1">
      <c r="A18" s="21"/>
      <c r="B18" s="35"/>
      <c r="C18" s="35"/>
      <c r="D18" s="35"/>
      <c r="E18" s="35"/>
      <c r="G18" s="35"/>
      <c r="H18" s="35"/>
      <c r="I18" s="34"/>
      <c r="J18" s="34"/>
      <c r="K18" s="34"/>
      <c r="L18" s="34"/>
      <c r="M18" s="35"/>
      <c r="N18" s="35"/>
      <c r="O18" s="35"/>
      <c r="P18" s="35"/>
      <c r="Q18" s="35"/>
      <c r="R18" s="35"/>
      <c r="S18" s="35"/>
      <c r="T18" s="35"/>
      <c r="U18" s="35"/>
      <c r="V18" s="35"/>
      <c r="W18" s="35"/>
      <c r="X18" s="35"/>
      <c r="Y18" s="35"/>
      <c r="Z18" s="35"/>
      <c r="AA18" s="35"/>
      <c r="AB18" s="35"/>
      <c r="AC18" s="35"/>
      <c r="AD18" s="35"/>
      <c r="AE18" s="35"/>
      <c r="AF18" s="35"/>
      <c r="AG18" s="35"/>
      <c r="AH18" s="35"/>
      <c r="AI18" s="25"/>
      <c r="AJ18" s="31"/>
    </row>
    <row r="19" spans="1:39" ht="19.5" customHeight="1">
      <c r="A19" s="21"/>
      <c r="B19" s="35"/>
      <c r="C19" s="35"/>
      <c r="D19" s="35"/>
      <c r="E19" s="35"/>
      <c r="F19" s="35"/>
      <c r="G19" s="35"/>
      <c r="H19" s="35"/>
      <c r="I19" s="34"/>
      <c r="J19" s="34"/>
      <c r="K19" s="34"/>
      <c r="L19" s="34"/>
      <c r="M19" s="35"/>
      <c r="N19" s="35"/>
      <c r="O19" s="35"/>
      <c r="P19" s="38"/>
      <c r="Q19" s="38"/>
      <c r="R19" s="38"/>
      <c r="S19" s="38"/>
      <c r="T19" s="38"/>
      <c r="U19" s="38"/>
      <c r="V19" s="38"/>
      <c r="W19" s="38"/>
      <c r="X19" s="38"/>
      <c r="Y19" s="38"/>
      <c r="Z19" s="38"/>
      <c r="AA19" s="38"/>
      <c r="AB19" s="38"/>
      <c r="AC19" s="38"/>
      <c r="AD19" s="429"/>
      <c r="AE19" s="429" ph="1"/>
      <c r="AF19" s="429" ph="1"/>
      <c r="AG19" s="429" ph="1"/>
      <c r="AH19" s="429" ph="1"/>
      <c r="AI19" s="25"/>
      <c r="AJ19" s="31"/>
    </row>
    <row r="20" spans="1:39">
      <c r="A20" s="34"/>
      <c r="P20" s="38"/>
      <c r="Q20" s="38"/>
      <c r="R20" s="38"/>
      <c r="S20" s="38"/>
      <c r="T20" s="38"/>
      <c r="U20" s="38"/>
      <c r="V20" s="38"/>
      <c r="W20" s="38"/>
      <c r="X20" s="38"/>
      <c r="Y20" s="38"/>
      <c r="Z20" s="38"/>
      <c r="AA20" s="38"/>
      <c r="AB20" s="38"/>
      <c r="AC20" s="38"/>
      <c r="AD20" s="38"/>
      <c r="AE20" s="38"/>
      <c r="AF20" s="38"/>
      <c r="AG20" s="38"/>
      <c r="AH20" s="40"/>
      <c r="AI20" s="35"/>
    </row>
    <row r="21" spans="1:39" ht="18" customHeight="1">
      <c r="A21" s="34"/>
      <c r="AI21" s="35"/>
    </row>
    <row r="23" spans="1:39" ht="11.25" customHeight="1"/>
    <row r="24" spans="1:39" hidden="1">
      <c r="AD24" s="41" t="e">
        <f>#REF!</f>
        <v>#REF!</v>
      </c>
      <c r="AE24" s="41"/>
      <c r="AF24" s="41"/>
      <c r="AG24" s="41"/>
      <c r="AH24" s="41"/>
    </row>
    <row r="25" spans="1:39" ht="0.75" customHeight="1"/>
    <row r="26" spans="1:39" s="36" customFormat="1" ht="12" customHeight="1">
      <c r="A26" s="39"/>
      <c r="I26" s="39"/>
      <c r="J26" s="39"/>
      <c r="K26" s="39"/>
      <c r="L26" s="39"/>
      <c r="AI26" s="41"/>
      <c r="AK26" s="27"/>
      <c r="AL26" s="27"/>
      <c r="AM26" s="27"/>
    </row>
    <row r="28" spans="1:39" s="36" customFormat="1" ht="22.2">
      <c r="A28" s="39"/>
      <c r="I28" s="39"/>
      <c r="J28" s="39"/>
      <c r="K28" s="39"/>
      <c r="L28" s="39"/>
      <c r="AE28" s="36" ph="1"/>
      <c r="AF28" s="36" ph="1"/>
      <c r="AG28" s="36" ph="1"/>
      <c r="AH28" s="36" ph="1"/>
      <c r="AK28" s="27"/>
      <c r="AL28" s="27"/>
      <c r="AM28" s="27"/>
    </row>
    <row r="30" spans="1:39" s="36" customFormat="1" ht="22.2">
      <c r="A30" s="39"/>
      <c r="I30" s="39"/>
      <c r="J30" s="39"/>
      <c r="K30" s="39"/>
      <c r="L30" s="39"/>
      <c r="AE30" s="36" ph="1"/>
      <c r="AF30" s="36" ph="1"/>
      <c r="AG30" s="36" ph="1"/>
      <c r="AH30" s="36" ph="1"/>
      <c r="AK30" s="27"/>
      <c r="AL30" s="27"/>
      <c r="AM30" s="27"/>
    </row>
    <row r="35" spans="31:34" ht="22.2">
      <c r="AE35" s="36" ph="1"/>
      <c r="AF35" s="36" ph="1"/>
      <c r="AG35" s="36" ph="1"/>
      <c r="AH35" s="36" ph="1"/>
    </row>
    <row r="37" spans="31:34" ht="22.2">
      <c r="AE37" s="36" ph="1"/>
      <c r="AF37" s="36" ph="1"/>
      <c r="AG37" s="36" ph="1"/>
      <c r="AH37" s="36" ph="1"/>
    </row>
  </sheetData>
  <mergeCells count="19">
    <mergeCell ref="B6:I9"/>
    <mergeCell ref="J6:O9"/>
    <mergeCell ref="P6:U9"/>
    <mergeCell ref="V6:AA9"/>
    <mergeCell ref="AB6:AH9"/>
    <mergeCell ref="B1:L1"/>
    <mergeCell ref="AG1:AH1"/>
    <mergeCell ref="AI1:AJ1"/>
    <mergeCell ref="B4:AH4"/>
    <mergeCell ref="AC5:AH5"/>
    <mergeCell ref="C13:AH13"/>
    <mergeCell ref="C14:AH14"/>
    <mergeCell ref="AD19:AH19"/>
    <mergeCell ref="B10:I10"/>
    <mergeCell ref="J10:O10"/>
    <mergeCell ref="P10:U10"/>
    <mergeCell ref="V10:AA10"/>
    <mergeCell ref="AB10:AH10"/>
    <mergeCell ref="C12:O12"/>
  </mergeCells>
  <phoneticPr fontId="2"/>
  <pageMargins left="0.62992125984251968" right="0.23622047244094491" top="0.74803149606299213" bottom="0.74803149606299213" header="0.31496062992125984" footer="0.31496062992125984"/>
  <pageSetup paperSize="9" orientation="portrait" r:id="rId1"/>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20A94-25F1-4604-9CB1-CAA89E5A1C2B}">
  <sheetPr>
    <tabColor rgb="FFFFC000"/>
    <pageSetUpPr fitToPage="1"/>
  </sheetPr>
  <dimension ref="A1:X42"/>
  <sheetViews>
    <sheetView showZeros="0" topLeftCell="A16" zoomScale="115" zoomScaleNormal="115" zoomScaleSheetLayoutView="85" workbookViewId="0">
      <selection activeCell="U26" sqref="U26"/>
    </sheetView>
  </sheetViews>
  <sheetFormatPr defaultRowHeight="13.2"/>
  <cols>
    <col min="1" max="1" width="3.3984375" style="156" customWidth="1"/>
    <col min="2" max="7" width="3" style="156" customWidth="1"/>
    <col min="8" max="12" width="3.796875" style="156" customWidth="1"/>
    <col min="13" max="23" width="3" style="156" customWidth="1"/>
    <col min="24" max="24" width="3.8984375" style="156" customWidth="1"/>
    <col min="25" max="258" width="8.796875" style="156"/>
    <col min="259" max="260" width="8.09765625" style="156" customWidth="1"/>
    <col min="261" max="262" width="8.796875" style="156"/>
    <col min="263" max="263" width="4.296875" style="156" customWidth="1"/>
    <col min="264" max="264" width="7.59765625" style="156" customWidth="1"/>
    <col min="265" max="265" width="4" style="156" customWidth="1"/>
    <col min="266" max="514" width="8.796875" style="156"/>
    <col min="515" max="516" width="8.09765625" style="156" customWidth="1"/>
    <col min="517" max="518" width="8.796875" style="156"/>
    <col min="519" max="519" width="4.296875" style="156" customWidth="1"/>
    <col min="520" max="520" width="7.59765625" style="156" customWidth="1"/>
    <col min="521" max="521" width="4" style="156" customWidth="1"/>
    <col min="522" max="770" width="8.796875" style="156"/>
    <col min="771" max="772" width="8.09765625" style="156" customWidth="1"/>
    <col min="773" max="774" width="8.796875" style="156"/>
    <col min="775" max="775" width="4.296875" style="156" customWidth="1"/>
    <col min="776" max="776" width="7.59765625" style="156" customWidth="1"/>
    <col min="777" max="777" width="4" style="156" customWidth="1"/>
    <col min="778" max="1026" width="8.796875" style="156"/>
    <col min="1027" max="1028" width="8.09765625" style="156" customWidth="1"/>
    <col min="1029" max="1030" width="8.796875" style="156"/>
    <col min="1031" max="1031" width="4.296875" style="156" customWidth="1"/>
    <col min="1032" max="1032" width="7.59765625" style="156" customWidth="1"/>
    <col min="1033" max="1033" width="4" style="156" customWidth="1"/>
    <col min="1034" max="1282" width="8.796875" style="156"/>
    <col min="1283" max="1284" width="8.09765625" style="156" customWidth="1"/>
    <col min="1285" max="1286" width="8.796875" style="156"/>
    <col min="1287" max="1287" width="4.296875" style="156" customWidth="1"/>
    <col min="1288" max="1288" width="7.59765625" style="156" customWidth="1"/>
    <col min="1289" max="1289" width="4" style="156" customWidth="1"/>
    <col min="1290" max="1538" width="8.796875" style="156"/>
    <col min="1539" max="1540" width="8.09765625" style="156" customWidth="1"/>
    <col min="1541" max="1542" width="8.796875" style="156"/>
    <col min="1543" max="1543" width="4.296875" style="156" customWidth="1"/>
    <col min="1544" max="1544" width="7.59765625" style="156" customWidth="1"/>
    <col min="1545" max="1545" width="4" style="156" customWidth="1"/>
    <col min="1546" max="1794" width="8.796875" style="156"/>
    <col min="1795" max="1796" width="8.09765625" style="156" customWidth="1"/>
    <col min="1797" max="1798" width="8.796875" style="156"/>
    <col min="1799" max="1799" width="4.296875" style="156" customWidth="1"/>
    <col min="1800" max="1800" width="7.59765625" style="156" customWidth="1"/>
    <col min="1801" max="1801" width="4" style="156" customWidth="1"/>
    <col min="1802" max="2050" width="8.796875" style="156"/>
    <col min="2051" max="2052" width="8.09765625" style="156" customWidth="1"/>
    <col min="2053" max="2054" width="8.796875" style="156"/>
    <col min="2055" max="2055" width="4.296875" style="156" customWidth="1"/>
    <col min="2056" max="2056" width="7.59765625" style="156" customWidth="1"/>
    <col min="2057" max="2057" width="4" style="156" customWidth="1"/>
    <col min="2058" max="2306" width="8.796875" style="156"/>
    <col min="2307" max="2308" width="8.09765625" style="156" customWidth="1"/>
    <col min="2309" max="2310" width="8.796875" style="156"/>
    <col min="2311" max="2311" width="4.296875" style="156" customWidth="1"/>
    <col min="2312" max="2312" width="7.59765625" style="156" customWidth="1"/>
    <col min="2313" max="2313" width="4" style="156" customWidth="1"/>
    <col min="2314" max="2562" width="8.796875" style="156"/>
    <col min="2563" max="2564" width="8.09765625" style="156" customWidth="1"/>
    <col min="2565" max="2566" width="8.796875" style="156"/>
    <col min="2567" max="2567" width="4.296875" style="156" customWidth="1"/>
    <col min="2568" max="2568" width="7.59765625" style="156" customWidth="1"/>
    <col min="2569" max="2569" width="4" style="156" customWidth="1"/>
    <col min="2570" max="2818" width="8.796875" style="156"/>
    <col min="2819" max="2820" width="8.09765625" style="156" customWidth="1"/>
    <col min="2821" max="2822" width="8.796875" style="156"/>
    <col min="2823" max="2823" width="4.296875" style="156" customWidth="1"/>
    <col min="2824" max="2824" width="7.59765625" style="156" customWidth="1"/>
    <col min="2825" max="2825" width="4" style="156" customWidth="1"/>
    <col min="2826" max="3074" width="8.796875" style="156"/>
    <col min="3075" max="3076" width="8.09765625" style="156" customWidth="1"/>
    <col min="3077" max="3078" width="8.796875" style="156"/>
    <col min="3079" max="3079" width="4.296875" style="156" customWidth="1"/>
    <col min="3080" max="3080" width="7.59765625" style="156" customWidth="1"/>
    <col min="3081" max="3081" width="4" style="156" customWidth="1"/>
    <col min="3082" max="3330" width="8.796875" style="156"/>
    <col min="3331" max="3332" width="8.09765625" style="156" customWidth="1"/>
    <col min="3333" max="3334" width="8.796875" style="156"/>
    <col min="3335" max="3335" width="4.296875" style="156" customWidth="1"/>
    <col min="3336" max="3336" width="7.59765625" style="156" customWidth="1"/>
    <col min="3337" max="3337" width="4" style="156" customWidth="1"/>
    <col min="3338" max="3586" width="8.796875" style="156"/>
    <col min="3587" max="3588" width="8.09765625" style="156" customWidth="1"/>
    <col min="3589" max="3590" width="8.796875" style="156"/>
    <col min="3591" max="3591" width="4.296875" style="156" customWidth="1"/>
    <col min="3592" max="3592" width="7.59765625" style="156" customWidth="1"/>
    <col min="3593" max="3593" width="4" style="156" customWidth="1"/>
    <col min="3594" max="3842" width="8.796875" style="156"/>
    <col min="3843" max="3844" width="8.09765625" style="156" customWidth="1"/>
    <col min="3845" max="3846" width="8.796875" style="156"/>
    <col min="3847" max="3847" width="4.296875" style="156" customWidth="1"/>
    <col min="3848" max="3848" width="7.59765625" style="156" customWidth="1"/>
    <col min="3849" max="3849" width="4" style="156" customWidth="1"/>
    <col min="3850" max="4098" width="8.796875" style="156"/>
    <col min="4099" max="4100" width="8.09765625" style="156" customWidth="1"/>
    <col min="4101" max="4102" width="8.796875" style="156"/>
    <col min="4103" max="4103" width="4.296875" style="156" customWidth="1"/>
    <col min="4104" max="4104" width="7.59765625" style="156" customWidth="1"/>
    <col min="4105" max="4105" width="4" style="156" customWidth="1"/>
    <col min="4106" max="4354" width="8.796875" style="156"/>
    <col min="4355" max="4356" width="8.09765625" style="156" customWidth="1"/>
    <col min="4357" max="4358" width="8.796875" style="156"/>
    <col min="4359" max="4359" width="4.296875" style="156" customWidth="1"/>
    <col min="4360" max="4360" width="7.59765625" style="156" customWidth="1"/>
    <col min="4361" max="4361" width="4" style="156" customWidth="1"/>
    <col min="4362" max="4610" width="8.796875" style="156"/>
    <col min="4611" max="4612" width="8.09765625" style="156" customWidth="1"/>
    <col min="4613" max="4614" width="8.796875" style="156"/>
    <col min="4615" max="4615" width="4.296875" style="156" customWidth="1"/>
    <col min="4616" max="4616" width="7.59765625" style="156" customWidth="1"/>
    <col min="4617" max="4617" width="4" style="156" customWidth="1"/>
    <col min="4618" max="4866" width="8.796875" style="156"/>
    <col min="4867" max="4868" width="8.09765625" style="156" customWidth="1"/>
    <col min="4869" max="4870" width="8.796875" style="156"/>
    <col min="4871" max="4871" width="4.296875" style="156" customWidth="1"/>
    <col min="4872" max="4872" width="7.59765625" style="156" customWidth="1"/>
    <col min="4873" max="4873" width="4" style="156" customWidth="1"/>
    <col min="4874" max="5122" width="8.796875" style="156"/>
    <col min="5123" max="5124" width="8.09765625" style="156" customWidth="1"/>
    <col min="5125" max="5126" width="8.796875" style="156"/>
    <col min="5127" max="5127" width="4.296875" style="156" customWidth="1"/>
    <col min="5128" max="5128" width="7.59765625" style="156" customWidth="1"/>
    <col min="5129" max="5129" width="4" style="156" customWidth="1"/>
    <col min="5130" max="5378" width="8.796875" style="156"/>
    <col min="5379" max="5380" width="8.09765625" style="156" customWidth="1"/>
    <col min="5381" max="5382" width="8.796875" style="156"/>
    <col min="5383" max="5383" width="4.296875" style="156" customWidth="1"/>
    <col min="5384" max="5384" width="7.59765625" style="156" customWidth="1"/>
    <col min="5385" max="5385" width="4" style="156" customWidth="1"/>
    <col min="5386" max="5634" width="8.796875" style="156"/>
    <col min="5635" max="5636" width="8.09765625" style="156" customWidth="1"/>
    <col min="5637" max="5638" width="8.796875" style="156"/>
    <col min="5639" max="5639" width="4.296875" style="156" customWidth="1"/>
    <col min="5640" max="5640" width="7.59765625" style="156" customWidth="1"/>
    <col min="5641" max="5641" width="4" style="156" customWidth="1"/>
    <col min="5642" max="5890" width="8.796875" style="156"/>
    <col min="5891" max="5892" width="8.09765625" style="156" customWidth="1"/>
    <col min="5893" max="5894" width="8.796875" style="156"/>
    <col min="5895" max="5895" width="4.296875" style="156" customWidth="1"/>
    <col min="5896" max="5896" width="7.59765625" style="156" customWidth="1"/>
    <col min="5897" max="5897" width="4" style="156" customWidth="1"/>
    <col min="5898" max="6146" width="8.796875" style="156"/>
    <col min="6147" max="6148" width="8.09765625" style="156" customWidth="1"/>
    <col min="6149" max="6150" width="8.796875" style="156"/>
    <col min="6151" max="6151" width="4.296875" style="156" customWidth="1"/>
    <col min="6152" max="6152" width="7.59765625" style="156" customWidth="1"/>
    <col min="6153" max="6153" width="4" style="156" customWidth="1"/>
    <col min="6154" max="6402" width="8.796875" style="156"/>
    <col min="6403" max="6404" width="8.09765625" style="156" customWidth="1"/>
    <col min="6405" max="6406" width="8.796875" style="156"/>
    <col min="6407" max="6407" width="4.296875" style="156" customWidth="1"/>
    <col min="6408" max="6408" width="7.59765625" style="156" customWidth="1"/>
    <col min="6409" max="6409" width="4" style="156" customWidth="1"/>
    <col min="6410" max="6658" width="8.796875" style="156"/>
    <col min="6659" max="6660" width="8.09765625" style="156" customWidth="1"/>
    <col min="6661" max="6662" width="8.796875" style="156"/>
    <col min="6663" max="6663" width="4.296875" style="156" customWidth="1"/>
    <col min="6664" max="6664" width="7.59765625" style="156" customWidth="1"/>
    <col min="6665" max="6665" width="4" style="156" customWidth="1"/>
    <col min="6666" max="6914" width="8.796875" style="156"/>
    <col min="6915" max="6916" width="8.09765625" style="156" customWidth="1"/>
    <col min="6917" max="6918" width="8.796875" style="156"/>
    <col min="6919" max="6919" width="4.296875" style="156" customWidth="1"/>
    <col min="6920" max="6920" width="7.59765625" style="156" customWidth="1"/>
    <col min="6921" max="6921" width="4" style="156" customWidth="1"/>
    <col min="6922" max="7170" width="8.796875" style="156"/>
    <col min="7171" max="7172" width="8.09765625" style="156" customWidth="1"/>
    <col min="7173" max="7174" width="8.796875" style="156"/>
    <col min="7175" max="7175" width="4.296875" style="156" customWidth="1"/>
    <col min="7176" max="7176" width="7.59765625" style="156" customWidth="1"/>
    <col min="7177" max="7177" width="4" style="156" customWidth="1"/>
    <col min="7178" max="7426" width="8.796875" style="156"/>
    <col min="7427" max="7428" width="8.09765625" style="156" customWidth="1"/>
    <col min="7429" max="7430" width="8.796875" style="156"/>
    <col min="7431" max="7431" width="4.296875" style="156" customWidth="1"/>
    <col min="7432" max="7432" width="7.59765625" style="156" customWidth="1"/>
    <col min="7433" max="7433" width="4" style="156" customWidth="1"/>
    <col min="7434" max="7682" width="8.796875" style="156"/>
    <col min="7683" max="7684" width="8.09765625" style="156" customWidth="1"/>
    <col min="7685" max="7686" width="8.796875" style="156"/>
    <col min="7687" max="7687" width="4.296875" style="156" customWidth="1"/>
    <col min="7688" max="7688" width="7.59765625" style="156" customWidth="1"/>
    <col min="7689" max="7689" width="4" style="156" customWidth="1"/>
    <col min="7690" max="7938" width="8.796875" style="156"/>
    <col min="7939" max="7940" width="8.09765625" style="156" customWidth="1"/>
    <col min="7941" max="7942" width="8.796875" style="156"/>
    <col min="7943" max="7943" width="4.296875" style="156" customWidth="1"/>
    <col min="7944" max="7944" width="7.59765625" style="156" customWidth="1"/>
    <col min="7945" max="7945" width="4" style="156" customWidth="1"/>
    <col min="7946" max="8194" width="8.796875" style="156"/>
    <col min="8195" max="8196" width="8.09765625" style="156" customWidth="1"/>
    <col min="8197" max="8198" width="8.796875" style="156"/>
    <col min="8199" max="8199" width="4.296875" style="156" customWidth="1"/>
    <col min="8200" max="8200" width="7.59765625" style="156" customWidth="1"/>
    <col min="8201" max="8201" width="4" style="156" customWidth="1"/>
    <col min="8202" max="8450" width="8.796875" style="156"/>
    <col min="8451" max="8452" width="8.09765625" style="156" customWidth="1"/>
    <col min="8453" max="8454" width="8.796875" style="156"/>
    <col min="8455" max="8455" width="4.296875" style="156" customWidth="1"/>
    <col min="8456" max="8456" width="7.59765625" style="156" customWidth="1"/>
    <col min="8457" max="8457" width="4" style="156" customWidth="1"/>
    <col min="8458" max="8706" width="8.796875" style="156"/>
    <col min="8707" max="8708" width="8.09765625" style="156" customWidth="1"/>
    <col min="8709" max="8710" width="8.796875" style="156"/>
    <col min="8711" max="8711" width="4.296875" style="156" customWidth="1"/>
    <col min="8712" max="8712" width="7.59765625" style="156" customWidth="1"/>
    <col min="8713" max="8713" width="4" style="156" customWidth="1"/>
    <col min="8714" max="8962" width="8.796875" style="156"/>
    <col min="8963" max="8964" width="8.09765625" style="156" customWidth="1"/>
    <col min="8965" max="8966" width="8.796875" style="156"/>
    <col min="8967" max="8967" width="4.296875" style="156" customWidth="1"/>
    <col min="8968" max="8968" width="7.59765625" style="156" customWidth="1"/>
    <col min="8969" max="8969" width="4" style="156" customWidth="1"/>
    <col min="8970" max="9218" width="8.796875" style="156"/>
    <col min="9219" max="9220" width="8.09765625" style="156" customWidth="1"/>
    <col min="9221" max="9222" width="8.796875" style="156"/>
    <col min="9223" max="9223" width="4.296875" style="156" customWidth="1"/>
    <col min="9224" max="9224" width="7.59765625" style="156" customWidth="1"/>
    <col min="9225" max="9225" width="4" style="156" customWidth="1"/>
    <col min="9226" max="9474" width="8.796875" style="156"/>
    <col min="9475" max="9476" width="8.09765625" style="156" customWidth="1"/>
    <col min="9477" max="9478" width="8.796875" style="156"/>
    <col min="9479" max="9479" width="4.296875" style="156" customWidth="1"/>
    <col min="9480" max="9480" width="7.59765625" style="156" customWidth="1"/>
    <col min="9481" max="9481" width="4" style="156" customWidth="1"/>
    <col min="9482" max="9730" width="8.796875" style="156"/>
    <col min="9731" max="9732" width="8.09765625" style="156" customWidth="1"/>
    <col min="9733" max="9734" width="8.796875" style="156"/>
    <col min="9735" max="9735" width="4.296875" style="156" customWidth="1"/>
    <col min="9736" max="9736" width="7.59765625" style="156" customWidth="1"/>
    <col min="9737" max="9737" width="4" style="156" customWidth="1"/>
    <col min="9738" max="9986" width="8.796875" style="156"/>
    <col min="9987" max="9988" width="8.09765625" style="156" customWidth="1"/>
    <col min="9989" max="9990" width="8.796875" style="156"/>
    <col min="9991" max="9991" width="4.296875" style="156" customWidth="1"/>
    <col min="9992" max="9992" width="7.59765625" style="156" customWidth="1"/>
    <col min="9993" max="9993" width="4" style="156" customWidth="1"/>
    <col min="9994" max="10242" width="8.796875" style="156"/>
    <col min="10243" max="10244" width="8.09765625" style="156" customWidth="1"/>
    <col min="10245" max="10246" width="8.796875" style="156"/>
    <col min="10247" max="10247" width="4.296875" style="156" customWidth="1"/>
    <col min="10248" max="10248" width="7.59765625" style="156" customWidth="1"/>
    <col min="10249" max="10249" width="4" style="156" customWidth="1"/>
    <col min="10250" max="10498" width="8.796875" style="156"/>
    <col min="10499" max="10500" width="8.09765625" style="156" customWidth="1"/>
    <col min="10501" max="10502" width="8.796875" style="156"/>
    <col min="10503" max="10503" width="4.296875" style="156" customWidth="1"/>
    <col min="10504" max="10504" width="7.59765625" style="156" customWidth="1"/>
    <col min="10505" max="10505" width="4" style="156" customWidth="1"/>
    <col min="10506" max="10754" width="8.796875" style="156"/>
    <col min="10755" max="10756" width="8.09765625" style="156" customWidth="1"/>
    <col min="10757" max="10758" width="8.796875" style="156"/>
    <col min="10759" max="10759" width="4.296875" style="156" customWidth="1"/>
    <col min="10760" max="10760" width="7.59765625" style="156" customWidth="1"/>
    <col min="10761" max="10761" width="4" style="156" customWidth="1"/>
    <col min="10762" max="11010" width="8.796875" style="156"/>
    <col min="11011" max="11012" width="8.09765625" style="156" customWidth="1"/>
    <col min="11013" max="11014" width="8.796875" style="156"/>
    <col min="11015" max="11015" width="4.296875" style="156" customWidth="1"/>
    <col min="11016" max="11016" width="7.59765625" style="156" customWidth="1"/>
    <col min="11017" max="11017" width="4" style="156" customWidth="1"/>
    <col min="11018" max="11266" width="8.796875" style="156"/>
    <col min="11267" max="11268" width="8.09765625" style="156" customWidth="1"/>
    <col min="11269" max="11270" width="8.796875" style="156"/>
    <col min="11271" max="11271" width="4.296875" style="156" customWidth="1"/>
    <col min="11272" max="11272" width="7.59765625" style="156" customWidth="1"/>
    <col min="11273" max="11273" width="4" style="156" customWidth="1"/>
    <col min="11274" max="11522" width="8.796875" style="156"/>
    <col min="11523" max="11524" width="8.09765625" style="156" customWidth="1"/>
    <col min="11525" max="11526" width="8.796875" style="156"/>
    <col min="11527" max="11527" width="4.296875" style="156" customWidth="1"/>
    <col min="11528" max="11528" width="7.59765625" style="156" customWidth="1"/>
    <col min="11529" max="11529" width="4" style="156" customWidth="1"/>
    <col min="11530" max="11778" width="8.796875" style="156"/>
    <col min="11779" max="11780" width="8.09765625" style="156" customWidth="1"/>
    <col min="11781" max="11782" width="8.796875" style="156"/>
    <col min="11783" max="11783" width="4.296875" style="156" customWidth="1"/>
    <col min="11784" max="11784" width="7.59765625" style="156" customWidth="1"/>
    <col min="11785" max="11785" width="4" style="156" customWidth="1"/>
    <col min="11786" max="12034" width="8.796875" style="156"/>
    <col min="12035" max="12036" width="8.09765625" style="156" customWidth="1"/>
    <col min="12037" max="12038" width="8.796875" style="156"/>
    <col min="12039" max="12039" width="4.296875" style="156" customWidth="1"/>
    <col min="12040" max="12040" width="7.59765625" style="156" customWidth="1"/>
    <col min="12041" max="12041" width="4" style="156" customWidth="1"/>
    <col min="12042" max="12290" width="8.796875" style="156"/>
    <col min="12291" max="12292" width="8.09765625" style="156" customWidth="1"/>
    <col min="12293" max="12294" width="8.796875" style="156"/>
    <col min="12295" max="12295" width="4.296875" style="156" customWidth="1"/>
    <col min="12296" max="12296" width="7.59765625" style="156" customWidth="1"/>
    <col min="12297" max="12297" width="4" style="156" customWidth="1"/>
    <col min="12298" max="12546" width="8.796875" style="156"/>
    <col min="12547" max="12548" width="8.09765625" style="156" customWidth="1"/>
    <col min="12549" max="12550" width="8.796875" style="156"/>
    <col min="12551" max="12551" width="4.296875" style="156" customWidth="1"/>
    <col min="12552" max="12552" width="7.59765625" style="156" customWidth="1"/>
    <col min="12553" max="12553" width="4" style="156" customWidth="1"/>
    <col min="12554" max="12802" width="8.796875" style="156"/>
    <col min="12803" max="12804" width="8.09765625" style="156" customWidth="1"/>
    <col min="12805" max="12806" width="8.796875" style="156"/>
    <col min="12807" max="12807" width="4.296875" style="156" customWidth="1"/>
    <col min="12808" max="12808" width="7.59765625" style="156" customWidth="1"/>
    <col min="12809" max="12809" width="4" style="156" customWidth="1"/>
    <col min="12810" max="13058" width="8.796875" style="156"/>
    <col min="13059" max="13060" width="8.09765625" style="156" customWidth="1"/>
    <col min="13061" max="13062" width="8.796875" style="156"/>
    <col min="13063" max="13063" width="4.296875" style="156" customWidth="1"/>
    <col min="13064" max="13064" width="7.59765625" style="156" customWidth="1"/>
    <col min="13065" max="13065" width="4" style="156" customWidth="1"/>
    <col min="13066" max="13314" width="8.796875" style="156"/>
    <col min="13315" max="13316" width="8.09765625" style="156" customWidth="1"/>
    <col min="13317" max="13318" width="8.796875" style="156"/>
    <col min="13319" max="13319" width="4.296875" style="156" customWidth="1"/>
    <col min="13320" max="13320" width="7.59765625" style="156" customWidth="1"/>
    <col min="13321" max="13321" width="4" style="156" customWidth="1"/>
    <col min="13322" max="13570" width="8.796875" style="156"/>
    <col min="13571" max="13572" width="8.09765625" style="156" customWidth="1"/>
    <col min="13573" max="13574" width="8.796875" style="156"/>
    <col min="13575" max="13575" width="4.296875" style="156" customWidth="1"/>
    <col min="13576" max="13576" width="7.59765625" style="156" customWidth="1"/>
    <col min="13577" max="13577" width="4" style="156" customWidth="1"/>
    <col min="13578" max="13826" width="8.796875" style="156"/>
    <col min="13827" max="13828" width="8.09765625" style="156" customWidth="1"/>
    <col min="13829" max="13830" width="8.796875" style="156"/>
    <col min="13831" max="13831" width="4.296875" style="156" customWidth="1"/>
    <col min="13832" max="13832" width="7.59765625" style="156" customWidth="1"/>
    <col min="13833" max="13833" width="4" style="156" customWidth="1"/>
    <col min="13834" max="14082" width="8.796875" style="156"/>
    <col min="14083" max="14084" width="8.09765625" style="156" customWidth="1"/>
    <col min="14085" max="14086" width="8.796875" style="156"/>
    <col min="14087" max="14087" width="4.296875" style="156" customWidth="1"/>
    <col min="14088" max="14088" width="7.59765625" style="156" customWidth="1"/>
    <col min="14089" max="14089" width="4" style="156" customWidth="1"/>
    <col min="14090" max="14338" width="8.796875" style="156"/>
    <col min="14339" max="14340" width="8.09765625" style="156" customWidth="1"/>
    <col min="14341" max="14342" width="8.796875" style="156"/>
    <col min="14343" max="14343" width="4.296875" style="156" customWidth="1"/>
    <col min="14344" max="14344" width="7.59765625" style="156" customWidth="1"/>
    <col min="14345" max="14345" width="4" style="156" customWidth="1"/>
    <col min="14346" max="14594" width="8.796875" style="156"/>
    <col min="14595" max="14596" width="8.09765625" style="156" customWidth="1"/>
    <col min="14597" max="14598" width="8.796875" style="156"/>
    <col min="14599" max="14599" width="4.296875" style="156" customWidth="1"/>
    <col min="14600" max="14600" width="7.59765625" style="156" customWidth="1"/>
    <col min="14601" max="14601" width="4" style="156" customWidth="1"/>
    <col min="14602" max="14850" width="8.796875" style="156"/>
    <col min="14851" max="14852" width="8.09765625" style="156" customWidth="1"/>
    <col min="14853" max="14854" width="8.796875" style="156"/>
    <col min="14855" max="14855" width="4.296875" style="156" customWidth="1"/>
    <col min="14856" max="14856" width="7.59765625" style="156" customWidth="1"/>
    <col min="14857" max="14857" width="4" style="156" customWidth="1"/>
    <col min="14858" max="15106" width="8.796875" style="156"/>
    <col min="15107" max="15108" width="8.09765625" style="156" customWidth="1"/>
    <col min="15109" max="15110" width="8.796875" style="156"/>
    <col min="15111" max="15111" width="4.296875" style="156" customWidth="1"/>
    <col min="15112" max="15112" width="7.59765625" style="156" customWidth="1"/>
    <col min="15113" max="15113" width="4" style="156" customWidth="1"/>
    <col min="15114" max="15362" width="8.796875" style="156"/>
    <col min="15363" max="15364" width="8.09765625" style="156" customWidth="1"/>
    <col min="15365" max="15366" width="8.796875" style="156"/>
    <col min="15367" max="15367" width="4.296875" style="156" customWidth="1"/>
    <col min="15368" max="15368" width="7.59765625" style="156" customWidth="1"/>
    <col min="15369" max="15369" width="4" style="156" customWidth="1"/>
    <col min="15370" max="15618" width="8.796875" style="156"/>
    <col min="15619" max="15620" width="8.09765625" style="156" customWidth="1"/>
    <col min="15621" max="15622" width="8.796875" style="156"/>
    <col min="15623" max="15623" width="4.296875" style="156" customWidth="1"/>
    <col min="15624" max="15624" width="7.59765625" style="156" customWidth="1"/>
    <col min="15625" max="15625" width="4" style="156" customWidth="1"/>
    <col min="15626" max="15874" width="8.796875" style="156"/>
    <col min="15875" max="15876" width="8.09765625" style="156" customWidth="1"/>
    <col min="15877" max="15878" width="8.796875" style="156"/>
    <col min="15879" max="15879" width="4.296875" style="156" customWidth="1"/>
    <col min="15880" max="15880" width="7.59765625" style="156" customWidth="1"/>
    <col min="15881" max="15881" width="4" style="156" customWidth="1"/>
    <col min="15882" max="16130" width="8.796875" style="156"/>
    <col min="16131" max="16132" width="8.09765625" style="156" customWidth="1"/>
    <col min="16133" max="16134" width="8.796875" style="156"/>
    <col min="16135" max="16135" width="4.296875" style="156" customWidth="1"/>
    <col min="16136" max="16136" width="7.59765625" style="156" customWidth="1"/>
    <col min="16137" max="16137" width="4" style="156" customWidth="1"/>
    <col min="16138" max="16384" width="8.796875" style="156"/>
  </cols>
  <sheetData>
    <row r="1" spans="1:24" ht="21" customHeight="1">
      <c r="A1" s="155" t="s">
        <v>333</v>
      </c>
      <c r="B1" s="155"/>
      <c r="C1" s="155"/>
      <c r="D1" s="155"/>
      <c r="E1" s="155"/>
      <c r="F1" s="155"/>
      <c r="G1" s="155"/>
      <c r="H1" s="155"/>
      <c r="I1" s="155"/>
      <c r="J1" s="155"/>
      <c r="K1" s="155"/>
      <c r="L1" s="155"/>
      <c r="M1" s="155"/>
      <c r="N1" s="155"/>
      <c r="O1" s="155"/>
      <c r="P1" s="155"/>
      <c r="Q1" s="155"/>
      <c r="R1" s="155"/>
      <c r="S1" s="155"/>
      <c r="T1" s="155"/>
      <c r="U1" s="155"/>
      <c r="V1" s="155"/>
      <c r="W1" s="155"/>
      <c r="X1" s="155"/>
    </row>
    <row r="2" spans="1:24" ht="20.25" customHeight="1">
      <c r="A2" s="155"/>
      <c r="B2" s="155"/>
      <c r="C2" s="155"/>
      <c r="D2" s="155"/>
      <c r="E2" s="155"/>
      <c r="F2" s="155"/>
      <c r="G2" s="155"/>
      <c r="H2" s="155"/>
      <c r="I2" s="155"/>
      <c r="J2" s="155"/>
      <c r="K2" s="155"/>
      <c r="L2" s="155"/>
      <c r="M2" s="155"/>
      <c r="N2" s="155"/>
      <c r="O2" s="155"/>
      <c r="P2" s="155"/>
      <c r="Q2" s="155"/>
      <c r="R2" s="377"/>
      <c r="S2" s="377"/>
      <c r="T2" s="377"/>
      <c r="U2" s="377"/>
      <c r="V2" s="377"/>
      <c r="W2" s="377"/>
      <c r="X2" s="377"/>
    </row>
    <row r="3" spans="1:24" ht="20.25" customHeight="1">
      <c r="A3" s="155"/>
      <c r="B3" s="155"/>
      <c r="C3" s="155"/>
      <c r="D3" s="155"/>
      <c r="E3" s="155"/>
      <c r="F3" s="155"/>
      <c r="G3" s="155"/>
      <c r="H3" s="155"/>
      <c r="I3" s="155"/>
      <c r="J3" s="155"/>
      <c r="K3" s="155"/>
      <c r="L3" s="155"/>
      <c r="M3" s="155"/>
      <c r="N3" s="155"/>
      <c r="O3" s="155"/>
      <c r="P3" s="155"/>
      <c r="Q3" s="155"/>
      <c r="R3" s="546" t="str">
        <f>入力フォーム!B4</f>
        <v>令和〇年〇月〇日</v>
      </c>
      <c r="S3" s="546"/>
      <c r="T3" s="546"/>
      <c r="U3" s="546"/>
      <c r="V3" s="546"/>
      <c r="W3" s="546"/>
      <c r="X3" s="546"/>
    </row>
    <row r="4" spans="1:24" ht="20.25" customHeight="1">
      <c r="A4" s="155"/>
      <c r="B4" s="155"/>
      <c r="C4" s="155"/>
      <c r="D4" s="155"/>
      <c r="E4" s="155"/>
      <c r="F4" s="155"/>
      <c r="G4" s="155"/>
      <c r="H4" s="155"/>
      <c r="I4" s="155"/>
      <c r="J4" s="155"/>
      <c r="K4" s="155"/>
      <c r="L4" s="155"/>
      <c r="M4" s="155"/>
      <c r="N4" s="155"/>
      <c r="O4" s="155"/>
      <c r="P4" s="155"/>
      <c r="Q4" s="155"/>
      <c r="R4" s="155"/>
      <c r="S4" s="155"/>
      <c r="T4" s="155"/>
      <c r="U4" s="155"/>
      <c r="V4" s="155"/>
      <c r="W4" s="155"/>
      <c r="X4" s="155"/>
    </row>
    <row r="5" spans="1:24" ht="20.25" customHeight="1">
      <c r="A5" s="155"/>
      <c r="B5" s="155"/>
      <c r="C5" s="155"/>
      <c r="D5" s="155"/>
      <c r="E5" s="155"/>
      <c r="F5" s="155"/>
      <c r="G5" s="155"/>
      <c r="H5" s="155"/>
      <c r="I5" s="155"/>
      <c r="J5" s="155"/>
      <c r="K5" s="155"/>
      <c r="L5" s="155"/>
      <c r="M5" s="155"/>
      <c r="N5" s="155"/>
      <c r="O5" s="155"/>
      <c r="P5" s="155"/>
      <c r="Q5" s="155"/>
      <c r="R5" s="155"/>
      <c r="S5" s="155"/>
      <c r="T5" s="155"/>
      <c r="U5" s="155"/>
      <c r="V5" s="155"/>
      <c r="W5" s="155"/>
      <c r="X5" s="155"/>
    </row>
    <row r="6" spans="1:24" ht="20.25" customHeight="1">
      <c r="A6" s="155"/>
      <c r="B6" s="155" t="s">
        <v>207</v>
      </c>
      <c r="C6" s="155"/>
      <c r="D6" s="155"/>
      <c r="E6" s="155"/>
      <c r="F6" s="155"/>
      <c r="G6" s="155"/>
      <c r="H6" s="155"/>
      <c r="I6" s="155"/>
      <c r="J6" s="155"/>
      <c r="K6" s="155"/>
      <c r="L6" s="155"/>
      <c r="M6" s="155"/>
      <c r="N6" s="155"/>
      <c r="O6" s="155"/>
      <c r="P6" s="155"/>
      <c r="Q6" s="155"/>
      <c r="R6" s="155"/>
      <c r="S6" s="155"/>
      <c r="T6" s="155"/>
      <c r="U6" s="155"/>
      <c r="V6" s="155"/>
      <c r="W6" s="155"/>
      <c r="X6" s="155"/>
    </row>
    <row r="7" spans="1:24" ht="20.25" customHeight="1">
      <c r="A7" s="155"/>
      <c r="B7" s="155"/>
      <c r="C7" s="377" t="s">
        <v>211</v>
      </c>
      <c r="D7" s="377"/>
      <c r="E7" s="377"/>
      <c r="F7" s="377"/>
      <c r="G7" s="155" t="s">
        <v>212</v>
      </c>
      <c r="H7" s="155"/>
      <c r="I7" s="155"/>
      <c r="J7" s="155"/>
      <c r="K7" s="155"/>
      <c r="L7" s="155"/>
      <c r="M7" s="155"/>
      <c r="N7" s="155"/>
      <c r="O7" s="155"/>
      <c r="P7" s="155"/>
      <c r="Q7" s="155"/>
      <c r="R7" s="155"/>
      <c r="S7" s="155"/>
      <c r="T7" s="155"/>
      <c r="U7" s="155"/>
      <c r="V7" s="155"/>
      <c r="W7" s="155"/>
      <c r="X7" s="155"/>
    </row>
    <row r="8" spans="1:24" ht="20.25" customHeight="1">
      <c r="A8" s="155"/>
      <c r="B8" s="155"/>
      <c r="C8" s="155"/>
      <c r="D8" s="155"/>
      <c r="E8" s="155"/>
      <c r="F8" s="158"/>
      <c r="G8" s="155"/>
      <c r="H8" s="155"/>
      <c r="I8" s="155"/>
      <c r="J8" s="155"/>
      <c r="K8" s="155"/>
      <c r="L8" s="155"/>
      <c r="M8" s="155"/>
      <c r="N8" s="155"/>
      <c r="O8" s="155"/>
      <c r="P8" s="155"/>
      <c r="Q8" s="155"/>
      <c r="R8" s="155"/>
      <c r="S8" s="155"/>
      <c r="T8" s="155"/>
      <c r="U8" s="155"/>
      <c r="V8" s="155"/>
      <c r="W8" s="155"/>
      <c r="X8" s="155"/>
    </row>
    <row r="9" spans="1:24" ht="33.6" customHeight="1">
      <c r="A9" s="155"/>
      <c r="B9" s="155"/>
      <c r="C9" s="155"/>
      <c r="D9" s="155"/>
      <c r="E9" s="155"/>
      <c r="F9" s="155"/>
      <c r="G9" s="155"/>
      <c r="H9" s="155"/>
      <c r="I9" s="155"/>
      <c r="J9" s="155"/>
      <c r="K9" s="155"/>
      <c r="L9" s="155"/>
      <c r="M9" s="377" t="s">
        <v>56</v>
      </c>
      <c r="N9" s="377"/>
      <c r="O9" s="155"/>
      <c r="P9" s="489">
        <f>入力フォーム!B7</f>
        <v>0</v>
      </c>
      <c r="Q9" s="489"/>
      <c r="R9" s="489"/>
      <c r="S9" s="489"/>
      <c r="T9" s="489"/>
      <c r="U9" s="489"/>
      <c r="V9" s="489"/>
      <c r="W9" s="489"/>
      <c r="X9" s="489"/>
    </row>
    <row r="10" spans="1:24" ht="20.25" customHeight="1">
      <c r="A10" s="155"/>
      <c r="B10" s="155"/>
      <c r="C10" s="155"/>
      <c r="D10" s="155"/>
      <c r="E10" s="155"/>
      <c r="F10" s="155"/>
      <c r="G10" s="155"/>
      <c r="H10" s="155"/>
      <c r="I10" s="155"/>
      <c r="J10" s="155"/>
      <c r="K10" s="155"/>
      <c r="L10" s="155"/>
      <c r="M10" s="377" t="s">
        <v>57</v>
      </c>
      <c r="N10" s="377"/>
      <c r="O10" s="155"/>
      <c r="P10" s="489">
        <f>入力フォーム!B8</f>
        <v>0</v>
      </c>
      <c r="Q10" s="489"/>
      <c r="R10" s="489"/>
      <c r="S10" s="489"/>
      <c r="T10" s="489"/>
      <c r="U10" s="489"/>
      <c r="V10" s="489"/>
      <c r="W10" s="489"/>
      <c r="X10" s="489"/>
    </row>
    <row r="11" spans="1:24" ht="20.25" customHeight="1">
      <c r="A11" s="155"/>
      <c r="B11" s="155"/>
      <c r="C11" s="155"/>
      <c r="D11" s="155"/>
      <c r="E11" s="155"/>
      <c r="F11" s="155"/>
      <c r="G11" s="155"/>
      <c r="H11" s="155"/>
      <c r="I11" s="155"/>
      <c r="J11" s="155"/>
      <c r="K11" s="155"/>
      <c r="L11" s="155"/>
      <c r="M11" s="377"/>
      <c r="N11" s="377"/>
      <c r="O11" s="155"/>
      <c r="P11" s="489">
        <f>入力フォーム!B9</f>
        <v>0</v>
      </c>
      <c r="Q11" s="489"/>
      <c r="R11" s="489"/>
      <c r="S11" s="489"/>
      <c r="T11" s="489"/>
      <c r="U11" s="489"/>
      <c r="V11" s="489"/>
      <c r="W11" s="489"/>
      <c r="X11" s="489"/>
    </row>
    <row r="12" spans="1:24" ht="20.25" customHeight="1">
      <c r="A12" s="155"/>
      <c r="B12" s="155"/>
      <c r="C12" s="155"/>
      <c r="D12" s="155"/>
      <c r="E12" s="155"/>
      <c r="F12" s="155"/>
      <c r="G12" s="155"/>
      <c r="H12" s="155"/>
      <c r="I12" s="155"/>
      <c r="J12" s="155"/>
      <c r="K12" s="155"/>
      <c r="L12" s="155"/>
      <c r="M12" s="155"/>
      <c r="N12" s="382" t="s">
        <v>58</v>
      </c>
      <c r="O12" s="382"/>
      <c r="P12" s="382"/>
      <c r="Q12" s="382"/>
      <c r="R12" s="382"/>
      <c r="S12" s="382"/>
      <c r="T12" s="382"/>
      <c r="U12" s="382"/>
      <c r="V12" s="382"/>
      <c r="W12" s="382"/>
      <c r="X12" s="160"/>
    </row>
    <row r="13" spans="1:24" ht="20.25" customHeight="1">
      <c r="A13" s="155"/>
      <c r="B13" s="155"/>
      <c r="C13" s="155"/>
      <c r="D13" s="155"/>
      <c r="E13" s="155"/>
      <c r="F13" s="155"/>
      <c r="G13" s="155"/>
      <c r="H13" s="155"/>
      <c r="I13" s="155"/>
      <c r="J13" s="155"/>
      <c r="K13" s="155"/>
      <c r="L13" s="155"/>
      <c r="M13" s="155"/>
      <c r="N13" s="155"/>
      <c r="O13" s="155"/>
      <c r="P13" s="155"/>
      <c r="Q13" s="155"/>
      <c r="R13" s="155"/>
      <c r="S13" s="155"/>
      <c r="T13" s="155"/>
      <c r="U13" s="155"/>
      <c r="V13" s="155"/>
      <c r="W13" s="155"/>
      <c r="X13" s="155"/>
    </row>
    <row r="14" spans="1:24" ht="20.25" customHeight="1">
      <c r="A14" s="280" t="str">
        <f>入力フォーム!B5</f>
        <v>令和８年度</v>
      </c>
      <c r="B14" s="280"/>
      <c r="C14" s="280"/>
      <c r="D14" s="280"/>
      <c r="E14" s="280"/>
      <c r="F14" s="280"/>
      <c r="G14" s="280"/>
      <c r="H14" s="280"/>
      <c r="I14" s="280"/>
      <c r="J14" s="280"/>
      <c r="K14" s="280"/>
      <c r="L14" s="280"/>
      <c r="M14" s="280"/>
      <c r="N14" s="280"/>
      <c r="O14" s="280"/>
      <c r="P14" s="280"/>
      <c r="Q14" s="280"/>
      <c r="R14" s="280"/>
      <c r="S14" s="280"/>
      <c r="T14" s="280"/>
      <c r="U14" s="280"/>
      <c r="V14" s="280"/>
      <c r="W14" s="280"/>
      <c r="X14" s="280"/>
    </row>
    <row r="15" spans="1:24" ht="20.25" customHeight="1">
      <c r="A15" s="384" t="s">
        <v>240</v>
      </c>
      <c r="B15" s="384"/>
      <c r="C15" s="384"/>
      <c r="D15" s="384"/>
      <c r="E15" s="384"/>
      <c r="F15" s="384"/>
      <c r="G15" s="384"/>
      <c r="H15" s="384"/>
      <c r="I15" s="384"/>
      <c r="J15" s="384"/>
      <c r="K15" s="384"/>
      <c r="L15" s="384"/>
      <c r="M15" s="384"/>
      <c r="N15" s="384"/>
      <c r="O15" s="384"/>
      <c r="P15" s="384"/>
      <c r="Q15" s="384"/>
      <c r="R15" s="384"/>
      <c r="S15" s="384"/>
      <c r="T15" s="384"/>
      <c r="U15" s="384"/>
      <c r="V15" s="384"/>
      <c r="W15" s="384"/>
      <c r="X15" s="384"/>
    </row>
    <row r="16" spans="1:24" ht="20.25" customHeight="1">
      <c r="A16" s="155"/>
      <c r="B16" s="155"/>
      <c r="C16" s="155"/>
      <c r="D16" s="155"/>
      <c r="E16" s="155"/>
      <c r="F16" s="155"/>
      <c r="G16" s="155"/>
      <c r="H16" s="155"/>
      <c r="I16" s="155"/>
      <c r="J16" s="155"/>
      <c r="K16" s="155"/>
      <c r="L16" s="155"/>
      <c r="M16" s="155"/>
      <c r="N16" s="155"/>
      <c r="O16" s="155"/>
      <c r="P16" s="155"/>
      <c r="Q16" s="155"/>
      <c r="R16" s="155"/>
      <c r="S16" s="155"/>
      <c r="T16" s="155"/>
      <c r="U16" s="155"/>
      <c r="V16" s="155"/>
      <c r="W16" s="155"/>
      <c r="X16" s="155"/>
    </row>
    <row r="17" spans="1:24" s="162" customFormat="1" ht="42" customHeight="1">
      <c r="A17" s="385" t="s">
        <v>318</v>
      </c>
      <c r="B17" s="385"/>
      <c r="C17" s="385"/>
      <c r="D17" s="385"/>
      <c r="E17" s="385"/>
      <c r="F17" s="385"/>
      <c r="G17" s="385"/>
      <c r="H17" s="385"/>
      <c r="I17" s="385"/>
      <c r="J17" s="385"/>
      <c r="K17" s="385"/>
      <c r="L17" s="385"/>
      <c r="M17" s="385"/>
      <c r="N17" s="385"/>
      <c r="O17" s="385"/>
      <c r="P17" s="385"/>
      <c r="Q17" s="385"/>
      <c r="R17" s="385"/>
      <c r="S17" s="385"/>
      <c r="T17" s="385"/>
      <c r="U17" s="385"/>
      <c r="V17" s="385"/>
      <c r="W17" s="385"/>
      <c r="X17" s="385"/>
    </row>
    <row r="18" spans="1:24" ht="21" customHeight="1">
      <c r="A18" s="155"/>
      <c r="B18" s="155"/>
      <c r="C18" s="155"/>
      <c r="D18" s="155"/>
      <c r="E18" s="155"/>
      <c r="F18" s="155"/>
      <c r="G18" s="155"/>
      <c r="H18" s="155"/>
      <c r="I18" s="155"/>
      <c r="J18" s="155"/>
      <c r="K18" s="155"/>
      <c r="L18" s="155"/>
      <c r="M18" s="155"/>
      <c r="N18" s="155"/>
      <c r="O18" s="155"/>
      <c r="P18" s="155"/>
      <c r="Q18" s="155"/>
      <c r="R18" s="155"/>
      <c r="S18" s="155"/>
      <c r="T18" s="155"/>
      <c r="U18" s="155"/>
      <c r="V18" s="155"/>
      <c r="W18" s="155"/>
      <c r="X18" s="155"/>
    </row>
    <row r="19" spans="1:24" ht="21" customHeight="1">
      <c r="A19" s="377" t="s">
        <v>60</v>
      </c>
      <c r="B19" s="377"/>
      <c r="C19" s="377"/>
      <c r="D19" s="377"/>
      <c r="E19" s="377"/>
      <c r="F19" s="377"/>
      <c r="G19" s="377"/>
      <c r="H19" s="377"/>
      <c r="I19" s="377"/>
      <c r="J19" s="377"/>
      <c r="K19" s="377"/>
      <c r="L19" s="377"/>
      <c r="M19" s="377"/>
      <c r="N19" s="377"/>
      <c r="O19" s="377"/>
      <c r="P19" s="377"/>
      <c r="Q19" s="377"/>
      <c r="R19" s="377"/>
      <c r="S19" s="377"/>
      <c r="T19" s="377"/>
      <c r="U19" s="377"/>
      <c r="V19" s="377"/>
      <c r="W19" s="377"/>
      <c r="X19" s="377"/>
    </row>
    <row r="20" spans="1:24" ht="21" customHeight="1">
      <c r="A20" s="155"/>
      <c r="B20" s="155"/>
      <c r="C20" s="155"/>
      <c r="D20" s="155"/>
      <c r="E20" s="155"/>
      <c r="F20" s="155"/>
      <c r="G20" s="155"/>
      <c r="H20" s="155"/>
      <c r="I20" s="155"/>
      <c r="J20" s="155"/>
      <c r="K20" s="155"/>
      <c r="L20" s="155"/>
      <c r="M20" s="155"/>
      <c r="N20" s="155"/>
      <c r="O20" s="155"/>
      <c r="P20" s="155"/>
      <c r="Q20" s="155"/>
      <c r="R20" s="155"/>
      <c r="S20" s="155"/>
      <c r="T20" s="155"/>
      <c r="U20" s="155"/>
      <c r="V20" s="155"/>
      <c r="W20" s="155"/>
      <c r="X20" s="155"/>
    </row>
    <row r="21" spans="1:24" ht="21" customHeight="1">
      <c r="A21" s="158">
        <v>1</v>
      </c>
      <c r="B21" s="155" t="s">
        <v>61</v>
      </c>
      <c r="C21" s="155"/>
      <c r="D21" s="155"/>
      <c r="E21" s="155"/>
      <c r="F21" s="155"/>
      <c r="G21" s="155"/>
      <c r="H21" s="376" t="s">
        <v>231</v>
      </c>
      <c r="I21" s="376"/>
      <c r="J21" s="376"/>
      <c r="K21" s="376"/>
      <c r="L21" s="376"/>
      <c r="M21" s="155"/>
      <c r="N21" s="379">
        <f>入力フォーム!B11</f>
        <v>0</v>
      </c>
      <c r="O21" s="379"/>
      <c r="P21" s="379"/>
      <c r="Q21" s="379"/>
      <c r="R21" s="379"/>
      <c r="S21" s="379"/>
      <c r="T21" s="379"/>
      <c r="U21" s="379"/>
      <c r="V21" s="379"/>
      <c r="W21" s="379"/>
      <c r="X21" s="379"/>
    </row>
    <row r="22" spans="1:24" ht="21" customHeight="1">
      <c r="A22" s="158"/>
      <c r="B22" s="155"/>
      <c r="C22" s="155"/>
      <c r="D22" s="155"/>
      <c r="E22" s="155"/>
      <c r="F22" s="155"/>
      <c r="G22" s="155"/>
      <c r="H22" s="376" t="s">
        <v>215</v>
      </c>
      <c r="I22" s="376"/>
      <c r="J22" s="376"/>
      <c r="K22" s="376"/>
      <c r="L22" s="376"/>
      <c r="M22" s="155"/>
      <c r="N22" s="165">
        <f>入力フォーム!B13</f>
        <v>0</v>
      </c>
      <c r="O22" s="165"/>
      <c r="P22" s="165"/>
      <c r="Q22" s="165"/>
      <c r="R22" s="165"/>
      <c r="S22" s="165"/>
      <c r="T22" s="165"/>
      <c r="U22" s="165"/>
      <c r="V22" s="165"/>
      <c r="W22" s="165"/>
      <c r="X22" s="165"/>
    </row>
    <row r="23" spans="1:24" ht="21" customHeight="1">
      <c r="A23" s="158"/>
      <c r="B23" s="155"/>
      <c r="C23" s="155"/>
      <c r="D23" s="155"/>
      <c r="E23" s="155"/>
      <c r="F23" s="155"/>
      <c r="G23" s="155"/>
      <c r="H23" s="376" t="s">
        <v>63</v>
      </c>
      <c r="I23" s="376"/>
      <c r="J23" s="376"/>
      <c r="K23" s="376"/>
      <c r="L23" s="376"/>
      <c r="M23" s="155"/>
      <c r="N23" s="165">
        <f>入力フォーム!B14</f>
        <v>0</v>
      </c>
      <c r="O23" s="165"/>
      <c r="P23" s="165"/>
      <c r="Q23" s="165"/>
      <c r="R23" s="165"/>
      <c r="S23" s="165"/>
      <c r="T23" s="165"/>
      <c r="U23" s="165"/>
      <c r="V23" s="165"/>
      <c r="W23" s="165"/>
      <c r="X23" s="165"/>
    </row>
    <row r="24" spans="1:24" ht="21" customHeight="1">
      <c r="A24" s="158"/>
      <c r="B24" s="155"/>
      <c r="C24" s="155"/>
      <c r="D24" s="155"/>
      <c r="E24" s="155"/>
      <c r="F24" s="155"/>
      <c r="G24" s="155"/>
      <c r="H24" s="376" t="s">
        <v>64</v>
      </c>
      <c r="I24" s="376"/>
      <c r="J24" s="376"/>
      <c r="K24" s="376"/>
      <c r="L24" s="376"/>
      <c r="M24" s="155"/>
      <c r="N24" s="165">
        <f>入力フォーム!B15</f>
        <v>0</v>
      </c>
      <c r="O24" s="165"/>
      <c r="P24" s="165"/>
      <c r="Q24" s="165"/>
      <c r="R24" s="165"/>
      <c r="S24" s="165"/>
      <c r="T24" s="165"/>
      <c r="U24" s="165"/>
      <c r="V24" s="165"/>
      <c r="W24" s="165"/>
      <c r="X24" s="165"/>
    </row>
    <row r="25" spans="1:24" ht="21" customHeight="1">
      <c r="A25" s="158"/>
      <c r="B25" s="155"/>
      <c r="C25" s="155"/>
      <c r="D25" s="155"/>
      <c r="E25" s="155"/>
      <c r="F25" s="155"/>
      <c r="G25" s="155"/>
      <c r="H25" s="376" t="s">
        <v>65</v>
      </c>
      <c r="I25" s="376"/>
      <c r="J25" s="376"/>
      <c r="K25" s="376"/>
      <c r="L25" s="376"/>
      <c r="M25" s="155"/>
      <c r="N25" s="165">
        <f>入力フォーム!B16</f>
        <v>0</v>
      </c>
      <c r="O25" s="165"/>
      <c r="P25" s="165"/>
      <c r="Q25" s="165"/>
      <c r="R25" s="165"/>
      <c r="S25" s="165"/>
      <c r="T25" s="165"/>
      <c r="U25" s="165"/>
      <c r="V25" s="165"/>
      <c r="W25" s="165"/>
      <c r="X25" s="165"/>
    </row>
    <row r="26" spans="1:24" ht="21" customHeight="1">
      <c r="A26" s="158"/>
      <c r="B26" s="155"/>
      <c r="C26" s="155"/>
      <c r="D26" s="155"/>
      <c r="E26" s="155"/>
      <c r="F26" s="155"/>
      <c r="G26" s="155"/>
      <c r="H26" s="376" t="s">
        <v>442</v>
      </c>
      <c r="I26" s="376"/>
      <c r="J26" s="376"/>
      <c r="K26" s="376"/>
      <c r="L26" s="376"/>
      <c r="M26" s="155"/>
      <c r="N26" s="165">
        <f>入力フォーム!B17</f>
        <v>0</v>
      </c>
      <c r="O26" s="165"/>
      <c r="P26" s="165"/>
      <c r="Q26" s="165"/>
      <c r="R26" s="165"/>
      <c r="S26" s="165"/>
      <c r="T26" s="165"/>
      <c r="U26" s="165"/>
      <c r="V26" s="165"/>
      <c r="W26" s="165"/>
      <c r="X26" s="165"/>
    </row>
    <row r="27" spans="1:24" ht="21" customHeight="1">
      <c r="A27" s="155"/>
      <c r="B27" s="155"/>
      <c r="C27" s="155"/>
      <c r="D27" s="155"/>
      <c r="E27" s="155"/>
      <c r="F27" s="155"/>
      <c r="G27" s="155"/>
      <c r="H27" s="545" t="s">
        <v>116</v>
      </c>
      <c r="I27" s="545"/>
      <c r="J27" s="545"/>
      <c r="K27" s="545"/>
      <c r="L27" s="545"/>
      <c r="M27" s="155"/>
      <c r="N27" s="165">
        <f>入力フォーム!B18</f>
        <v>0</v>
      </c>
      <c r="O27" s="165"/>
      <c r="P27" s="165"/>
      <c r="Q27" s="165"/>
      <c r="R27" s="165"/>
      <c r="S27" s="165"/>
      <c r="T27" s="165"/>
      <c r="U27" s="165"/>
      <c r="V27" s="165"/>
      <c r="W27" s="165"/>
      <c r="X27" s="165"/>
    </row>
    <row r="28" spans="1:24" ht="21" customHeight="1"/>
    <row r="29" spans="1:24" ht="21" customHeight="1"/>
    <row r="30" spans="1:24" ht="21" customHeight="1"/>
    <row r="31" spans="1:24" ht="21" customHeight="1"/>
    <row r="32" spans="1:24"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sheetData>
  <mergeCells count="22">
    <mergeCell ref="N12:W12"/>
    <mergeCell ref="M10:N10"/>
    <mergeCell ref="P9:X9"/>
    <mergeCell ref="P10:X10"/>
    <mergeCell ref="P11:X11"/>
    <mergeCell ref="R2:X2"/>
    <mergeCell ref="R3:X3"/>
    <mergeCell ref="C7:F7"/>
    <mergeCell ref="M9:N9"/>
    <mergeCell ref="M11:N11"/>
    <mergeCell ref="A14:X14"/>
    <mergeCell ref="A15:X15"/>
    <mergeCell ref="A17:X17"/>
    <mergeCell ref="A19:X19"/>
    <mergeCell ref="H21:L21"/>
    <mergeCell ref="N21:X21"/>
    <mergeCell ref="H27:L27"/>
    <mergeCell ref="H22:L22"/>
    <mergeCell ref="H23:L23"/>
    <mergeCell ref="H24:L24"/>
    <mergeCell ref="H25:L25"/>
    <mergeCell ref="H26:L26"/>
  </mergeCells>
  <phoneticPr fontId="2"/>
  <printOptions horizontalCentered="1"/>
  <pageMargins left="0.98425196850393704" right="0.98425196850393704" top="0.78740157480314965" bottom="0.78740157480314965" header="0.51181102362204722" footer="0.51181102362204722"/>
  <pageSetup paperSize="9" scale="95"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74439-00A8-4AC1-9D30-BC1746E5664D}">
  <sheetPr>
    <tabColor theme="8"/>
    <pageSetUpPr fitToPage="1"/>
  </sheetPr>
  <dimension ref="A1:X35"/>
  <sheetViews>
    <sheetView showZeros="0" view="pageBreakPreview" zoomScale="115" zoomScaleNormal="80" zoomScaleSheetLayoutView="115" workbookViewId="0">
      <selection activeCell="Q14" sqref="Q14"/>
    </sheetView>
  </sheetViews>
  <sheetFormatPr defaultRowHeight="13.2"/>
  <cols>
    <col min="1" max="1" width="3.3984375" style="156" customWidth="1"/>
    <col min="2" max="2" width="3.3984375" style="156" bestFit="1" customWidth="1"/>
    <col min="3" max="4" width="3" style="156" customWidth="1"/>
    <col min="5" max="9" width="3.59765625" style="156" customWidth="1"/>
    <col min="10" max="24" width="3" style="156" customWidth="1"/>
    <col min="25" max="258" width="8.796875" style="156"/>
    <col min="259" max="260" width="8.09765625" style="156" customWidth="1"/>
    <col min="261" max="262" width="8.796875" style="156"/>
    <col min="263" max="263" width="4.296875" style="156" customWidth="1"/>
    <col min="264" max="264" width="7.59765625" style="156" customWidth="1"/>
    <col min="265" max="265" width="4" style="156" customWidth="1"/>
    <col min="266" max="514" width="8.796875" style="156"/>
    <col min="515" max="516" width="8.09765625" style="156" customWidth="1"/>
    <col min="517" max="518" width="8.796875" style="156"/>
    <col min="519" max="519" width="4.296875" style="156" customWidth="1"/>
    <col min="520" max="520" width="7.59765625" style="156" customWidth="1"/>
    <col min="521" max="521" width="4" style="156" customWidth="1"/>
    <col min="522" max="770" width="8.796875" style="156"/>
    <col min="771" max="772" width="8.09765625" style="156" customWidth="1"/>
    <col min="773" max="774" width="8.796875" style="156"/>
    <col min="775" max="775" width="4.296875" style="156" customWidth="1"/>
    <col min="776" max="776" width="7.59765625" style="156" customWidth="1"/>
    <col min="777" max="777" width="4" style="156" customWidth="1"/>
    <col min="778" max="1026" width="8.796875" style="156"/>
    <col min="1027" max="1028" width="8.09765625" style="156" customWidth="1"/>
    <col min="1029" max="1030" width="8.796875" style="156"/>
    <col min="1031" max="1031" width="4.296875" style="156" customWidth="1"/>
    <col min="1032" max="1032" width="7.59765625" style="156" customWidth="1"/>
    <col min="1033" max="1033" width="4" style="156" customWidth="1"/>
    <col min="1034" max="1282" width="8.796875" style="156"/>
    <col min="1283" max="1284" width="8.09765625" style="156" customWidth="1"/>
    <col min="1285" max="1286" width="8.796875" style="156"/>
    <col min="1287" max="1287" width="4.296875" style="156" customWidth="1"/>
    <col min="1288" max="1288" width="7.59765625" style="156" customWidth="1"/>
    <col min="1289" max="1289" width="4" style="156" customWidth="1"/>
    <col min="1290" max="1538" width="8.796875" style="156"/>
    <col min="1539" max="1540" width="8.09765625" style="156" customWidth="1"/>
    <col min="1541" max="1542" width="8.796875" style="156"/>
    <col min="1543" max="1543" width="4.296875" style="156" customWidth="1"/>
    <col min="1544" max="1544" width="7.59765625" style="156" customWidth="1"/>
    <col min="1545" max="1545" width="4" style="156" customWidth="1"/>
    <col min="1546" max="1794" width="8.796875" style="156"/>
    <col min="1795" max="1796" width="8.09765625" style="156" customWidth="1"/>
    <col min="1797" max="1798" width="8.796875" style="156"/>
    <col min="1799" max="1799" width="4.296875" style="156" customWidth="1"/>
    <col min="1800" max="1800" width="7.59765625" style="156" customWidth="1"/>
    <col min="1801" max="1801" width="4" style="156" customWidth="1"/>
    <col min="1802" max="2050" width="8.796875" style="156"/>
    <col min="2051" max="2052" width="8.09765625" style="156" customWidth="1"/>
    <col min="2053" max="2054" width="8.796875" style="156"/>
    <col min="2055" max="2055" width="4.296875" style="156" customWidth="1"/>
    <col min="2056" max="2056" width="7.59765625" style="156" customWidth="1"/>
    <col min="2057" max="2057" width="4" style="156" customWidth="1"/>
    <col min="2058" max="2306" width="8.796875" style="156"/>
    <col min="2307" max="2308" width="8.09765625" style="156" customWidth="1"/>
    <col min="2309" max="2310" width="8.796875" style="156"/>
    <col min="2311" max="2311" width="4.296875" style="156" customWidth="1"/>
    <col min="2312" max="2312" width="7.59765625" style="156" customWidth="1"/>
    <col min="2313" max="2313" width="4" style="156" customWidth="1"/>
    <col min="2314" max="2562" width="8.796875" style="156"/>
    <col min="2563" max="2564" width="8.09765625" style="156" customWidth="1"/>
    <col min="2565" max="2566" width="8.796875" style="156"/>
    <col min="2567" max="2567" width="4.296875" style="156" customWidth="1"/>
    <col min="2568" max="2568" width="7.59765625" style="156" customWidth="1"/>
    <col min="2569" max="2569" width="4" style="156" customWidth="1"/>
    <col min="2570" max="2818" width="8.796875" style="156"/>
    <col min="2819" max="2820" width="8.09765625" style="156" customWidth="1"/>
    <col min="2821" max="2822" width="8.796875" style="156"/>
    <col min="2823" max="2823" width="4.296875" style="156" customWidth="1"/>
    <col min="2824" max="2824" width="7.59765625" style="156" customWidth="1"/>
    <col min="2825" max="2825" width="4" style="156" customWidth="1"/>
    <col min="2826" max="3074" width="8.796875" style="156"/>
    <col min="3075" max="3076" width="8.09765625" style="156" customWidth="1"/>
    <col min="3077" max="3078" width="8.796875" style="156"/>
    <col min="3079" max="3079" width="4.296875" style="156" customWidth="1"/>
    <col min="3080" max="3080" width="7.59765625" style="156" customWidth="1"/>
    <col min="3081" max="3081" width="4" style="156" customWidth="1"/>
    <col min="3082" max="3330" width="8.796875" style="156"/>
    <col min="3331" max="3332" width="8.09765625" style="156" customWidth="1"/>
    <col min="3333" max="3334" width="8.796875" style="156"/>
    <col min="3335" max="3335" width="4.296875" style="156" customWidth="1"/>
    <col min="3336" max="3336" width="7.59765625" style="156" customWidth="1"/>
    <col min="3337" max="3337" width="4" style="156" customWidth="1"/>
    <col min="3338" max="3586" width="8.796875" style="156"/>
    <col min="3587" max="3588" width="8.09765625" style="156" customWidth="1"/>
    <col min="3589" max="3590" width="8.796875" style="156"/>
    <col min="3591" max="3591" width="4.296875" style="156" customWidth="1"/>
    <col min="3592" max="3592" width="7.59765625" style="156" customWidth="1"/>
    <col min="3593" max="3593" width="4" style="156" customWidth="1"/>
    <col min="3594" max="3842" width="8.796875" style="156"/>
    <col min="3843" max="3844" width="8.09765625" style="156" customWidth="1"/>
    <col min="3845" max="3846" width="8.796875" style="156"/>
    <col min="3847" max="3847" width="4.296875" style="156" customWidth="1"/>
    <col min="3848" max="3848" width="7.59765625" style="156" customWidth="1"/>
    <col min="3849" max="3849" width="4" style="156" customWidth="1"/>
    <col min="3850" max="4098" width="8.796875" style="156"/>
    <col min="4099" max="4100" width="8.09765625" style="156" customWidth="1"/>
    <col min="4101" max="4102" width="8.796875" style="156"/>
    <col min="4103" max="4103" width="4.296875" style="156" customWidth="1"/>
    <col min="4104" max="4104" width="7.59765625" style="156" customWidth="1"/>
    <col min="4105" max="4105" width="4" style="156" customWidth="1"/>
    <col min="4106" max="4354" width="8.796875" style="156"/>
    <col min="4355" max="4356" width="8.09765625" style="156" customWidth="1"/>
    <col min="4357" max="4358" width="8.796875" style="156"/>
    <col min="4359" max="4359" width="4.296875" style="156" customWidth="1"/>
    <col min="4360" max="4360" width="7.59765625" style="156" customWidth="1"/>
    <col min="4361" max="4361" width="4" style="156" customWidth="1"/>
    <col min="4362" max="4610" width="8.796875" style="156"/>
    <col min="4611" max="4612" width="8.09765625" style="156" customWidth="1"/>
    <col min="4613" max="4614" width="8.796875" style="156"/>
    <col min="4615" max="4615" width="4.296875" style="156" customWidth="1"/>
    <col min="4616" max="4616" width="7.59765625" style="156" customWidth="1"/>
    <col min="4617" max="4617" width="4" style="156" customWidth="1"/>
    <col min="4618" max="4866" width="8.796875" style="156"/>
    <col min="4867" max="4868" width="8.09765625" style="156" customWidth="1"/>
    <col min="4869" max="4870" width="8.796875" style="156"/>
    <col min="4871" max="4871" width="4.296875" style="156" customWidth="1"/>
    <col min="4872" max="4872" width="7.59765625" style="156" customWidth="1"/>
    <col min="4873" max="4873" width="4" style="156" customWidth="1"/>
    <col min="4874" max="5122" width="8.796875" style="156"/>
    <col min="5123" max="5124" width="8.09765625" style="156" customWidth="1"/>
    <col min="5125" max="5126" width="8.796875" style="156"/>
    <col min="5127" max="5127" width="4.296875" style="156" customWidth="1"/>
    <col min="5128" max="5128" width="7.59765625" style="156" customWidth="1"/>
    <col min="5129" max="5129" width="4" style="156" customWidth="1"/>
    <col min="5130" max="5378" width="8.796875" style="156"/>
    <col min="5379" max="5380" width="8.09765625" style="156" customWidth="1"/>
    <col min="5381" max="5382" width="8.796875" style="156"/>
    <col min="5383" max="5383" width="4.296875" style="156" customWidth="1"/>
    <col min="5384" max="5384" width="7.59765625" style="156" customWidth="1"/>
    <col min="5385" max="5385" width="4" style="156" customWidth="1"/>
    <col min="5386" max="5634" width="8.796875" style="156"/>
    <col min="5635" max="5636" width="8.09765625" style="156" customWidth="1"/>
    <col min="5637" max="5638" width="8.796875" style="156"/>
    <col min="5639" max="5639" width="4.296875" style="156" customWidth="1"/>
    <col min="5640" max="5640" width="7.59765625" style="156" customWidth="1"/>
    <col min="5641" max="5641" width="4" style="156" customWidth="1"/>
    <col min="5642" max="5890" width="8.796875" style="156"/>
    <col min="5891" max="5892" width="8.09765625" style="156" customWidth="1"/>
    <col min="5893" max="5894" width="8.796875" style="156"/>
    <col min="5895" max="5895" width="4.296875" style="156" customWidth="1"/>
    <col min="5896" max="5896" width="7.59765625" style="156" customWidth="1"/>
    <col min="5897" max="5897" width="4" style="156" customWidth="1"/>
    <col min="5898" max="6146" width="8.796875" style="156"/>
    <col min="6147" max="6148" width="8.09765625" style="156" customWidth="1"/>
    <col min="6149" max="6150" width="8.796875" style="156"/>
    <col min="6151" max="6151" width="4.296875" style="156" customWidth="1"/>
    <col min="6152" max="6152" width="7.59765625" style="156" customWidth="1"/>
    <col min="6153" max="6153" width="4" style="156" customWidth="1"/>
    <col min="6154" max="6402" width="8.796875" style="156"/>
    <col min="6403" max="6404" width="8.09765625" style="156" customWidth="1"/>
    <col min="6405" max="6406" width="8.796875" style="156"/>
    <col min="6407" max="6407" width="4.296875" style="156" customWidth="1"/>
    <col min="6408" max="6408" width="7.59765625" style="156" customWidth="1"/>
    <col min="6409" max="6409" width="4" style="156" customWidth="1"/>
    <col min="6410" max="6658" width="8.796875" style="156"/>
    <col min="6659" max="6660" width="8.09765625" style="156" customWidth="1"/>
    <col min="6661" max="6662" width="8.796875" style="156"/>
    <col min="6663" max="6663" width="4.296875" style="156" customWidth="1"/>
    <col min="6664" max="6664" width="7.59765625" style="156" customWidth="1"/>
    <col min="6665" max="6665" width="4" style="156" customWidth="1"/>
    <col min="6666" max="6914" width="8.796875" style="156"/>
    <col min="6915" max="6916" width="8.09765625" style="156" customWidth="1"/>
    <col min="6917" max="6918" width="8.796875" style="156"/>
    <col min="6919" max="6919" width="4.296875" style="156" customWidth="1"/>
    <col min="6920" max="6920" width="7.59765625" style="156" customWidth="1"/>
    <col min="6921" max="6921" width="4" style="156" customWidth="1"/>
    <col min="6922" max="7170" width="8.796875" style="156"/>
    <col min="7171" max="7172" width="8.09765625" style="156" customWidth="1"/>
    <col min="7173" max="7174" width="8.796875" style="156"/>
    <col min="7175" max="7175" width="4.296875" style="156" customWidth="1"/>
    <col min="7176" max="7176" width="7.59765625" style="156" customWidth="1"/>
    <col min="7177" max="7177" width="4" style="156" customWidth="1"/>
    <col min="7178" max="7426" width="8.796875" style="156"/>
    <col min="7427" max="7428" width="8.09765625" style="156" customWidth="1"/>
    <col min="7429" max="7430" width="8.796875" style="156"/>
    <col min="7431" max="7431" width="4.296875" style="156" customWidth="1"/>
    <col min="7432" max="7432" width="7.59765625" style="156" customWidth="1"/>
    <col min="7433" max="7433" width="4" style="156" customWidth="1"/>
    <col min="7434" max="7682" width="8.796875" style="156"/>
    <col min="7683" max="7684" width="8.09765625" style="156" customWidth="1"/>
    <col min="7685" max="7686" width="8.796875" style="156"/>
    <col min="7687" max="7687" width="4.296875" style="156" customWidth="1"/>
    <col min="7688" max="7688" width="7.59765625" style="156" customWidth="1"/>
    <col min="7689" max="7689" width="4" style="156" customWidth="1"/>
    <col min="7690" max="7938" width="8.796875" style="156"/>
    <col min="7939" max="7940" width="8.09765625" style="156" customWidth="1"/>
    <col min="7941" max="7942" width="8.796875" style="156"/>
    <col min="7943" max="7943" width="4.296875" style="156" customWidth="1"/>
    <col min="7944" max="7944" width="7.59765625" style="156" customWidth="1"/>
    <col min="7945" max="7945" width="4" style="156" customWidth="1"/>
    <col min="7946" max="8194" width="8.796875" style="156"/>
    <col min="8195" max="8196" width="8.09765625" style="156" customWidth="1"/>
    <col min="8197" max="8198" width="8.796875" style="156"/>
    <col min="8199" max="8199" width="4.296875" style="156" customWidth="1"/>
    <col min="8200" max="8200" width="7.59765625" style="156" customWidth="1"/>
    <col min="8201" max="8201" width="4" style="156" customWidth="1"/>
    <col min="8202" max="8450" width="8.796875" style="156"/>
    <col min="8451" max="8452" width="8.09765625" style="156" customWidth="1"/>
    <col min="8453" max="8454" width="8.796875" style="156"/>
    <col min="8455" max="8455" width="4.296875" style="156" customWidth="1"/>
    <col min="8456" max="8456" width="7.59765625" style="156" customWidth="1"/>
    <col min="8457" max="8457" width="4" style="156" customWidth="1"/>
    <col min="8458" max="8706" width="8.796875" style="156"/>
    <col min="8707" max="8708" width="8.09765625" style="156" customWidth="1"/>
    <col min="8709" max="8710" width="8.796875" style="156"/>
    <col min="8711" max="8711" width="4.296875" style="156" customWidth="1"/>
    <col min="8712" max="8712" width="7.59765625" style="156" customWidth="1"/>
    <col min="8713" max="8713" width="4" style="156" customWidth="1"/>
    <col min="8714" max="8962" width="8.796875" style="156"/>
    <col min="8963" max="8964" width="8.09765625" style="156" customWidth="1"/>
    <col min="8965" max="8966" width="8.796875" style="156"/>
    <col min="8967" max="8967" width="4.296875" style="156" customWidth="1"/>
    <col min="8968" max="8968" width="7.59765625" style="156" customWidth="1"/>
    <col min="8969" max="8969" width="4" style="156" customWidth="1"/>
    <col min="8970" max="9218" width="8.796875" style="156"/>
    <col min="9219" max="9220" width="8.09765625" style="156" customWidth="1"/>
    <col min="9221" max="9222" width="8.796875" style="156"/>
    <col min="9223" max="9223" width="4.296875" style="156" customWidth="1"/>
    <col min="9224" max="9224" width="7.59765625" style="156" customWidth="1"/>
    <col min="9225" max="9225" width="4" style="156" customWidth="1"/>
    <col min="9226" max="9474" width="8.796875" style="156"/>
    <col min="9475" max="9476" width="8.09765625" style="156" customWidth="1"/>
    <col min="9477" max="9478" width="8.796875" style="156"/>
    <col min="9479" max="9479" width="4.296875" style="156" customWidth="1"/>
    <col min="9480" max="9480" width="7.59765625" style="156" customWidth="1"/>
    <col min="9481" max="9481" width="4" style="156" customWidth="1"/>
    <col min="9482" max="9730" width="8.796875" style="156"/>
    <col min="9731" max="9732" width="8.09765625" style="156" customWidth="1"/>
    <col min="9733" max="9734" width="8.796875" style="156"/>
    <col min="9735" max="9735" width="4.296875" style="156" customWidth="1"/>
    <col min="9736" max="9736" width="7.59765625" style="156" customWidth="1"/>
    <col min="9737" max="9737" width="4" style="156" customWidth="1"/>
    <col min="9738" max="9986" width="8.796875" style="156"/>
    <col min="9987" max="9988" width="8.09765625" style="156" customWidth="1"/>
    <col min="9989" max="9990" width="8.796875" style="156"/>
    <col min="9991" max="9991" width="4.296875" style="156" customWidth="1"/>
    <col min="9992" max="9992" width="7.59765625" style="156" customWidth="1"/>
    <col min="9993" max="9993" width="4" style="156" customWidth="1"/>
    <col min="9994" max="10242" width="8.796875" style="156"/>
    <col min="10243" max="10244" width="8.09765625" style="156" customWidth="1"/>
    <col min="10245" max="10246" width="8.796875" style="156"/>
    <col min="10247" max="10247" width="4.296875" style="156" customWidth="1"/>
    <col min="10248" max="10248" width="7.59765625" style="156" customWidth="1"/>
    <col min="10249" max="10249" width="4" style="156" customWidth="1"/>
    <col min="10250" max="10498" width="8.796875" style="156"/>
    <col min="10499" max="10500" width="8.09765625" style="156" customWidth="1"/>
    <col min="10501" max="10502" width="8.796875" style="156"/>
    <col min="10503" max="10503" width="4.296875" style="156" customWidth="1"/>
    <col min="10504" max="10504" width="7.59765625" style="156" customWidth="1"/>
    <col min="10505" max="10505" width="4" style="156" customWidth="1"/>
    <col min="10506" max="10754" width="8.796875" style="156"/>
    <col min="10755" max="10756" width="8.09765625" style="156" customWidth="1"/>
    <col min="10757" max="10758" width="8.796875" style="156"/>
    <col min="10759" max="10759" width="4.296875" style="156" customWidth="1"/>
    <col min="10760" max="10760" width="7.59765625" style="156" customWidth="1"/>
    <col min="10761" max="10761" width="4" style="156" customWidth="1"/>
    <col min="10762" max="11010" width="8.796875" style="156"/>
    <col min="11011" max="11012" width="8.09765625" style="156" customWidth="1"/>
    <col min="11013" max="11014" width="8.796875" style="156"/>
    <col min="11015" max="11015" width="4.296875" style="156" customWidth="1"/>
    <col min="11016" max="11016" width="7.59765625" style="156" customWidth="1"/>
    <col min="11017" max="11017" width="4" style="156" customWidth="1"/>
    <col min="11018" max="11266" width="8.796875" style="156"/>
    <col min="11267" max="11268" width="8.09765625" style="156" customWidth="1"/>
    <col min="11269" max="11270" width="8.796875" style="156"/>
    <col min="11271" max="11271" width="4.296875" style="156" customWidth="1"/>
    <col min="11272" max="11272" width="7.59765625" style="156" customWidth="1"/>
    <col min="11273" max="11273" width="4" style="156" customWidth="1"/>
    <col min="11274" max="11522" width="8.796875" style="156"/>
    <col min="11523" max="11524" width="8.09765625" style="156" customWidth="1"/>
    <col min="11525" max="11526" width="8.796875" style="156"/>
    <col min="11527" max="11527" width="4.296875" style="156" customWidth="1"/>
    <col min="11528" max="11528" width="7.59765625" style="156" customWidth="1"/>
    <col min="11529" max="11529" width="4" style="156" customWidth="1"/>
    <col min="11530" max="11778" width="8.796875" style="156"/>
    <col min="11779" max="11780" width="8.09765625" style="156" customWidth="1"/>
    <col min="11781" max="11782" width="8.796875" style="156"/>
    <col min="11783" max="11783" width="4.296875" style="156" customWidth="1"/>
    <col min="11784" max="11784" width="7.59765625" style="156" customWidth="1"/>
    <col min="11785" max="11785" width="4" style="156" customWidth="1"/>
    <col min="11786" max="12034" width="8.796875" style="156"/>
    <col min="12035" max="12036" width="8.09765625" style="156" customWidth="1"/>
    <col min="12037" max="12038" width="8.796875" style="156"/>
    <col min="12039" max="12039" width="4.296875" style="156" customWidth="1"/>
    <col min="12040" max="12040" width="7.59765625" style="156" customWidth="1"/>
    <col min="12041" max="12041" width="4" style="156" customWidth="1"/>
    <col min="12042" max="12290" width="8.796875" style="156"/>
    <col min="12291" max="12292" width="8.09765625" style="156" customWidth="1"/>
    <col min="12293" max="12294" width="8.796875" style="156"/>
    <col min="12295" max="12295" width="4.296875" style="156" customWidth="1"/>
    <col min="12296" max="12296" width="7.59765625" style="156" customWidth="1"/>
    <col min="12297" max="12297" width="4" style="156" customWidth="1"/>
    <col min="12298" max="12546" width="8.796875" style="156"/>
    <col min="12547" max="12548" width="8.09765625" style="156" customWidth="1"/>
    <col min="12549" max="12550" width="8.796875" style="156"/>
    <col min="12551" max="12551" width="4.296875" style="156" customWidth="1"/>
    <col min="12552" max="12552" width="7.59765625" style="156" customWidth="1"/>
    <col min="12553" max="12553" width="4" style="156" customWidth="1"/>
    <col min="12554" max="12802" width="8.796875" style="156"/>
    <col min="12803" max="12804" width="8.09765625" style="156" customWidth="1"/>
    <col min="12805" max="12806" width="8.796875" style="156"/>
    <col min="12807" max="12807" width="4.296875" style="156" customWidth="1"/>
    <col min="12808" max="12808" width="7.59765625" style="156" customWidth="1"/>
    <col min="12809" max="12809" width="4" style="156" customWidth="1"/>
    <col min="12810" max="13058" width="8.796875" style="156"/>
    <col min="13059" max="13060" width="8.09765625" style="156" customWidth="1"/>
    <col min="13061" max="13062" width="8.796875" style="156"/>
    <col min="13063" max="13063" width="4.296875" style="156" customWidth="1"/>
    <col min="13064" max="13064" width="7.59765625" style="156" customWidth="1"/>
    <col min="13065" max="13065" width="4" style="156" customWidth="1"/>
    <col min="13066" max="13314" width="8.796875" style="156"/>
    <col min="13315" max="13316" width="8.09765625" style="156" customWidth="1"/>
    <col min="13317" max="13318" width="8.796875" style="156"/>
    <col min="13319" max="13319" width="4.296875" style="156" customWidth="1"/>
    <col min="13320" max="13320" width="7.59765625" style="156" customWidth="1"/>
    <col min="13321" max="13321" width="4" style="156" customWidth="1"/>
    <col min="13322" max="13570" width="8.796875" style="156"/>
    <col min="13571" max="13572" width="8.09765625" style="156" customWidth="1"/>
    <col min="13573" max="13574" width="8.796875" style="156"/>
    <col min="13575" max="13575" width="4.296875" style="156" customWidth="1"/>
    <col min="13576" max="13576" width="7.59765625" style="156" customWidth="1"/>
    <col min="13577" max="13577" width="4" style="156" customWidth="1"/>
    <col min="13578" max="13826" width="8.796875" style="156"/>
    <col min="13827" max="13828" width="8.09765625" style="156" customWidth="1"/>
    <col min="13829" max="13830" width="8.796875" style="156"/>
    <col min="13831" max="13831" width="4.296875" style="156" customWidth="1"/>
    <col min="13832" max="13832" width="7.59765625" style="156" customWidth="1"/>
    <col min="13833" max="13833" width="4" style="156" customWidth="1"/>
    <col min="13834" max="14082" width="8.796875" style="156"/>
    <col min="14083" max="14084" width="8.09765625" style="156" customWidth="1"/>
    <col min="14085" max="14086" width="8.796875" style="156"/>
    <col min="14087" max="14087" width="4.296875" style="156" customWidth="1"/>
    <col min="14088" max="14088" width="7.59765625" style="156" customWidth="1"/>
    <col min="14089" max="14089" width="4" style="156" customWidth="1"/>
    <col min="14090" max="14338" width="8.796875" style="156"/>
    <col min="14339" max="14340" width="8.09765625" style="156" customWidth="1"/>
    <col min="14341" max="14342" width="8.796875" style="156"/>
    <col min="14343" max="14343" width="4.296875" style="156" customWidth="1"/>
    <col min="14344" max="14344" width="7.59765625" style="156" customWidth="1"/>
    <col min="14345" max="14345" width="4" style="156" customWidth="1"/>
    <col min="14346" max="14594" width="8.796875" style="156"/>
    <col min="14595" max="14596" width="8.09765625" style="156" customWidth="1"/>
    <col min="14597" max="14598" width="8.796875" style="156"/>
    <col min="14599" max="14599" width="4.296875" style="156" customWidth="1"/>
    <col min="14600" max="14600" width="7.59765625" style="156" customWidth="1"/>
    <col min="14601" max="14601" width="4" style="156" customWidth="1"/>
    <col min="14602" max="14850" width="8.796875" style="156"/>
    <col min="14851" max="14852" width="8.09765625" style="156" customWidth="1"/>
    <col min="14853" max="14854" width="8.796875" style="156"/>
    <col min="14855" max="14855" width="4.296875" style="156" customWidth="1"/>
    <col min="14856" max="14856" width="7.59765625" style="156" customWidth="1"/>
    <col min="14857" max="14857" width="4" style="156" customWidth="1"/>
    <col min="14858" max="15106" width="8.796875" style="156"/>
    <col min="15107" max="15108" width="8.09765625" style="156" customWidth="1"/>
    <col min="15109" max="15110" width="8.796875" style="156"/>
    <col min="15111" max="15111" width="4.296875" style="156" customWidth="1"/>
    <col min="15112" max="15112" width="7.59765625" style="156" customWidth="1"/>
    <col min="15113" max="15113" width="4" style="156" customWidth="1"/>
    <col min="15114" max="15362" width="8.796875" style="156"/>
    <col min="15363" max="15364" width="8.09765625" style="156" customWidth="1"/>
    <col min="15365" max="15366" width="8.796875" style="156"/>
    <col min="15367" max="15367" width="4.296875" style="156" customWidth="1"/>
    <col min="15368" max="15368" width="7.59765625" style="156" customWidth="1"/>
    <col min="15369" max="15369" width="4" style="156" customWidth="1"/>
    <col min="15370" max="15618" width="8.796875" style="156"/>
    <col min="15619" max="15620" width="8.09765625" style="156" customWidth="1"/>
    <col min="15621" max="15622" width="8.796875" style="156"/>
    <col min="15623" max="15623" width="4.296875" style="156" customWidth="1"/>
    <col min="15624" max="15624" width="7.59765625" style="156" customWidth="1"/>
    <col min="15625" max="15625" width="4" style="156" customWidth="1"/>
    <col min="15626" max="15874" width="8.796875" style="156"/>
    <col min="15875" max="15876" width="8.09765625" style="156" customWidth="1"/>
    <col min="15877" max="15878" width="8.796875" style="156"/>
    <col min="15879" max="15879" width="4.296875" style="156" customWidth="1"/>
    <col min="15880" max="15880" width="7.59765625" style="156" customWidth="1"/>
    <col min="15881" max="15881" width="4" style="156" customWidth="1"/>
    <col min="15882" max="16130" width="8.796875" style="156"/>
    <col min="16131" max="16132" width="8.09765625" style="156" customWidth="1"/>
    <col min="16133" max="16134" width="8.796875" style="156"/>
    <col min="16135" max="16135" width="4.296875" style="156" customWidth="1"/>
    <col min="16136" max="16136" width="7.59765625" style="156" customWidth="1"/>
    <col min="16137" max="16137" width="4" style="156" customWidth="1"/>
    <col min="16138" max="16384" width="8.796875" style="156"/>
  </cols>
  <sheetData>
    <row r="1" spans="1:24">
      <c r="A1" s="156" t="s">
        <v>306</v>
      </c>
    </row>
    <row r="2" spans="1:24" ht="20.25" customHeight="1">
      <c r="S2" s="483" t="s">
        <v>203</v>
      </c>
      <c r="T2" s="483"/>
      <c r="U2" s="483"/>
      <c r="V2" s="483"/>
      <c r="W2" s="483"/>
      <c r="X2" s="483"/>
    </row>
    <row r="3" spans="1:24" ht="20.25" customHeight="1">
      <c r="R3" s="175"/>
      <c r="S3" s="175"/>
      <c r="T3" s="175"/>
      <c r="U3" s="175"/>
      <c r="V3" s="175"/>
      <c r="W3" s="175"/>
      <c r="X3" s="175"/>
    </row>
    <row r="4" spans="1:24" ht="33" customHeight="1">
      <c r="M4" s="480" t="s">
        <v>56</v>
      </c>
      <c r="N4" s="480"/>
      <c r="P4" s="485">
        <f>入力フォーム!B7</f>
        <v>0</v>
      </c>
      <c r="Q4" s="485"/>
      <c r="R4" s="485"/>
      <c r="S4" s="485"/>
      <c r="T4" s="485"/>
      <c r="U4" s="485"/>
      <c r="V4" s="485"/>
      <c r="W4" s="485"/>
      <c r="X4" s="485"/>
    </row>
    <row r="5" spans="1:24" ht="20.25" customHeight="1">
      <c r="M5" s="480" t="s">
        <v>57</v>
      </c>
      <c r="N5" s="480"/>
      <c r="P5" s="485">
        <f>入力フォーム!B8</f>
        <v>0</v>
      </c>
      <c r="Q5" s="485"/>
      <c r="R5" s="485"/>
      <c r="S5" s="485"/>
      <c r="T5" s="485"/>
      <c r="U5" s="485"/>
      <c r="V5" s="485"/>
      <c r="W5" s="485"/>
      <c r="X5" s="485"/>
    </row>
    <row r="6" spans="1:24" ht="20.25" customHeight="1">
      <c r="M6" s="480"/>
      <c r="N6" s="480"/>
      <c r="P6" s="485">
        <f>入力フォーム!B9</f>
        <v>0</v>
      </c>
      <c r="Q6" s="485"/>
      <c r="R6" s="485"/>
      <c r="S6" s="485"/>
      <c r="T6" s="485"/>
      <c r="U6" s="485"/>
      <c r="V6" s="485"/>
      <c r="W6" s="485"/>
      <c r="X6" s="176" t="s">
        <v>441</v>
      </c>
    </row>
    <row r="7" spans="1:24" ht="20.25" customHeight="1">
      <c r="N7" s="484" t="s">
        <v>58</v>
      </c>
      <c r="O7" s="484"/>
      <c r="P7" s="484"/>
      <c r="Q7" s="484"/>
      <c r="R7" s="484"/>
      <c r="S7" s="484"/>
      <c r="T7" s="484"/>
      <c r="U7" s="484"/>
      <c r="V7" s="484"/>
      <c r="W7" s="484"/>
      <c r="X7" s="178"/>
    </row>
    <row r="8" spans="1:24" ht="20.25" customHeight="1">
      <c r="N8" s="177"/>
      <c r="O8" s="177"/>
      <c r="P8" s="177"/>
      <c r="Q8" s="177"/>
      <c r="R8" s="177"/>
      <c r="S8" s="177"/>
      <c r="T8" s="177"/>
      <c r="U8" s="177"/>
      <c r="V8" s="177"/>
      <c r="W8" s="177"/>
      <c r="X8" s="178"/>
    </row>
    <row r="9" spans="1:24" ht="20.25" customHeight="1">
      <c r="A9" s="548" t="str">
        <f>入力フォーム!B5</f>
        <v>令和８年度</v>
      </c>
      <c r="B9" s="548"/>
      <c r="C9" s="548"/>
      <c r="D9" s="548"/>
      <c r="E9" s="548"/>
      <c r="F9" s="548"/>
      <c r="G9" s="548"/>
      <c r="H9" s="548"/>
      <c r="I9" s="548"/>
      <c r="J9" s="548"/>
      <c r="K9" s="548"/>
      <c r="L9" s="548"/>
      <c r="M9" s="548"/>
      <c r="N9" s="548"/>
      <c r="O9" s="548"/>
      <c r="P9" s="548"/>
      <c r="Q9" s="548"/>
      <c r="R9" s="548"/>
      <c r="S9" s="548"/>
      <c r="T9" s="548"/>
      <c r="U9" s="548"/>
      <c r="V9" s="548"/>
      <c r="W9" s="548"/>
      <c r="X9" s="548"/>
    </row>
    <row r="10" spans="1:24" ht="20.25" customHeight="1"/>
    <row r="11" spans="1:24" ht="36" customHeight="1">
      <c r="A11" s="481" t="s">
        <v>242</v>
      </c>
      <c r="B11" s="481"/>
      <c r="C11" s="481"/>
      <c r="D11" s="481"/>
      <c r="E11" s="481"/>
      <c r="F11" s="481"/>
      <c r="G11" s="481"/>
      <c r="H11" s="481"/>
      <c r="I11" s="481"/>
      <c r="J11" s="481"/>
      <c r="K11" s="481"/>
      <c r="L11" s="481"/>
      <c r="M11" s="481"/>
      <c r="N11" s="481"/>
      <c r="O11" s="481"/>
      <c r="P11" s="481"/>
      <c r="Q11" s="481"/>
      <c r="R11" s="481"/>
      <c r="S11" s="481"/>
      <c r="T11" s="481"/>
      <c r="U11" s="481"/>
      <c r="V11" s="481"/>
      <c r="W11" s="481"/>
      <c r="X11" s="481"/>
    </row>
    <row r="12" spans="1:24" ht="20.25" customHeight="1">
      <c r="A12" s="481"/>
      <c r="B12" s="481"/>
      <c r="C12" s="481"/>
      <c r="D12" s="481"/>
      <c r="E12" s="481"/>
      <c r="F12" s="481"/>
      <c r="G12" s="481"/>
      <c r="H12" s="481"/>
      <c r="I12" s="481"/>
      <c r="J12" s="481"/>
      <c r="K12" s="481"/>
      <c r="L12" s="481"/>
      <c r="M12" s="481"/>
      <c r="N12" s="481"/>
      <c r="O12" s="481"/>
      <c r="P12" s="481"/>
      <c r="Q12" s="481"/>
      <c r="R12" s="481"/>
      <c r="S12" s="481"/>
      <c r="T12" s="481"/>
      <c r="U12" s="481"/>
      <c r="V12" s="481"/>
      <c r="W12" s="481"/>
      <c r="X12" s="481"/>
    </row>
    <row r="13" spans="1:24" ht="20.25" customHeight="1"/>
    <row r="14" spans="1:24" ht="21" customHeight="1">
      <c r="A14" s="156" t="s">
        <v>243</v>
      </c>
    </row>
    <row r="15" spans="1:24" ht="21" customHeight="1"/>
    <row r="16" spans="1:24" ht="20.25" customHeight="1">
      <c r="P16" s="156" t="s">
        <v>207</v>
      </c>
      <c r="S16" s="176"/>
      <c r="T16" s="176"/>
    </row>
    <row r="17" spans="1:24" ht="20.25" customHeight="1">
      <c r="Q17" s="480" t="s">
        <v>211</v>
      </c>
      <c r="R17" s="480"/>
      <c r="S17" s="480"/>
      <c r="T17" s="480"/>
      <c r="U17" s="176"/>
    </row>
    <row r="18" spans="1:24" ht="20.25" customHeight="1">
      <c r="Q18" s="176"/>
      <c r="R18" s="176"/>
      <c r="S18" s="176"/>
      <c r="T18" s="176"/>
    </row>
    <row r="19" spans="1:24" ht="20.25" customHeight="1">
      <c r="A19" s="179"/>
      <c r="B19" s="179"/>
      <c r="C19" s="179"/>
      <c r="D19" s="179"/>
      <c r="E19" s="179"/>
      <c r="F19" s="179"/>
      <c r="G19" s="179"/>
      <c r="H19" s="179"/>
      <c r="I19" s="179"/>
      <c r="J19" s="179"/>
      <c r="K19" s="179"/>
      <c r="L19" s="179"/>
      <c r="M19" s="179"/>
      <c r="N19" s="179"/>
      <c r="O19" s="179"/>
      <c r="P19" s="179"/>
      <c r="Q19" s="179"/>
      <c r="R19" s="179"/>
      <c r="S19" s="179"/>
      <c r="T19" s="179"/>
      <c r="U19" s="179"/>
      <c r="V19" s="179"/>
      <c r="W19" s="179"/>
      <c r="X19" s="179"/>
    </row>
    <row r="20" spans="1:24" ht="20.25" customHeight="1">
      <c r="A20" s="480" t="s">
        <v>60</v>
      </c>
      <c r="B20" s="480"/>
      <c r="C20" s="480"/>
      <c r="D20" s="480"/>
      <c r="E20" s="480"/>
      <c r="F20" s="480"/>
      <c r="G20" s="480"/>
      <c r="H20" s="480"/>
      <c r="I20" s="480"/>
      <c r="J20" s="480"/>
      <c r="K20" s="480"/>
      <c r="L20" s="480"/>
      <c r="M20" s="480"/>
      <c r="N20" s="480"/>
      <c r="O20" s="480"/>
      <c r="P20" s="480"/>
      <c r="Q20" s="480"/>
      <c r="R20" s="480"/>
      <c r="S20" s="480"/>
      <c r="T20" s="480"/>
      <c r="U20" s="480"/>
      <c r="V20" s="480"/>
      <c r="W20" s="480"/>
      <c r="X20" s="480"/>
    </row>
    <row r="21" spans="1:24" ht="20.25" customHeight="1">
      <c r="A21" s="176"/>
      <c r="B21" s="176"/>
      <c r="C21" s="176"/>
      <c r="D21" s="176"/>
      <c r="E21" s="176"/>
      <c r="F21" s="176"/>
      <c r="G21" s="176"/>
      <c r="H21" s="176"/>
      <c r="I21" s="176"/>
      <c r="J21" s="176"/>
      <c r="K21" s="176"/>
      <c r="L21" s="176"/>
      <c r="M21" s="176"/>
      <c r="N21" s="176"/>
      <c r="O21" s="176"/>
      <c r="P21" s="176"/>
      <c r="Q21" s="176"/>
      <c r="R21" s="176"/>
      <c r="S21" s="176"/>
      <c r="T21" s="176"/>
      <c r="U21" s="176"/>
      <c r="V21" s="176"/>
      <c r="W21" s="176"/>
      <c r="X21" s="176"/>
    </row>
    <row r="22" spans="1:24" ht="20.25" customHeight="1">
      <c r="A22" s="176"/>
      <c r="B22" s="176"/>
      <c r="C22" s="176"/>
      <c r="D22" s="176"/>
      <c r="E22" s="176"/>
      <c r="F22" s="176"/>
      <c r="G22" s="176"/>
      <c r="H22" s="176"/>
      <c r="I22" s="176"/>
      <c r="J22" s="176"/>
      <c r="K22" s="176"/>
      <c r="L22" s="176"/>
      <c r="M22" s="176"/>
      <c r="N22" s="176"/>
      <c r="O22" s="176"/>
      <c r="P22" s="176"/>
      <c r="Q22" s="176"/>
      <c r="R22" s="176"/>
      <c r="S22" s="176"/>
      <c r="T22" s="176"/>
      <c r="U22" s="176"/>
      <c r="V22" s="176"/>
      <c r="W22" s="176"/>
      <c r="X22" s="176"/>
    </row>
    <row r="23" spans="1:24" ht="21" customHeight="1">
      <c r="E23" s="483" t="s">
        <v>244</v>
      </c>
      <c r="F23" s="483"/>
      <c r="G23" s="483"/>
      <c r="H23" s="483"/>
      <c r="I23" s="483"/>
      <c r="K23" s="176" t="s">
        <v>245</v>
      </c>
      <c r="L23" s="547"/>
      <c r="M23" s="547"/>
      <c r="N23" s="547"/>
      <c r="O23" s="547"/>
      <c r="P23" s="547"/>
      <c r="Q23" s="547"/>
      <c r="R23" s="156" t="s">
        <v>234</v>
      </c>
    </row>
    <row r="24" spans="1:24" ht="21" customHeight="1">
      <c r="L24" s="180"/>
      <c r="M24" s="180"/>
      <c r="N24" s="180"/>
      <c r="O24" s="180"/>
      <c r="P24" s="180"/>
      <c r="Q24" s="180"/>
    </row>
    <row r="25" spans="1:24" ht="21" customHeight="1">
      <c r="E25" s="483" t="s">
        <v>246</v>
      </c>
      <c r="F25" s="483"/>
      <c r="G25" s="483"/>
      <c r="H25" s="483"/>
      <c r="I25" s="483"/>
      <c r="K25" s="176" t="s">
        <v>245</v>
      </c>
      <c r="L25" s="547"/>
      <c r="M25" s="547"/>
      <c r="N25" s="547"/>
      <c r="O25" s="547"/>
      <c r="P25" s="547"/>
      <c r="Q25" s="547"/>
      <c r="R25" s="156" t="s">
        <v>234</v>
      </c>
    </row>
    <row r="26" spans="1:24" ht="21" customHeight="1">
      <c r="L26" s="180"/>
      <c r="M26" s="180"/>
      <c r="N26" s="180"/>
      <c r="O26" s="180"/>
      <c r="P26" s="180"/>
      <c r="Q26" s="180"/>
    </row>
    <row r="27" spans="1:24" ht="21" customHeight="1">
      <c r="E27" s="483" t="s">
        <v>247</v>
      </c>
      <c r="F27" s="483"/>
      <c r="G27" s="483"/>
      <c r="H27" s="483"/>
      <c r="I27" s="483"/>
      <c r="K27" s="176" t="s">
        <v>245</v>
      </c>
      <c r="L27" s="547">
        <v>0</v>
      </c>
      <c r="M27" s="547"/>
      <c r="N27" s="547"/>
      <c r="O27" s="547"/>
      <c r="P27" s="547"/>
      <c r="Q27" s="547"/>
      <c r="R27" s="156" t="s">
        <v>234</v>
      </c>
    </row>
    <row r="28" spans="1:24" ht="21" customHeight="1">
      <c r="L28" s="180"/>
      <c r="M28" s="180"/>
      <c r="N28" s="180"/>
      <c r="O28" s="180"/>
      <c r="P28" s="180"/>
      <c r="Q28" s="180"/>
    </row>
    <row r="29" spans="1:24" ht="21" customHeight="1">
      <c r="E29" s="483" t="s">
        <v>248</v>
      </c>
      <c r="F29" s="483"/>
      <c r="G29" s="483"/>
      <c r="H29" s="483"/>
      <c r="I29" s="483"/>
      <c r="K29" s="176" t="s">
        <v>245</v>
      </c>
      <c r="L29" s="547"/>
      <c r="M29" s="547"/>
      <c r="N29" s="547"/>
      <c r="O29" s="547"/>
      <c r="P29" s="547"/>
      <c r="Q29" s="547"/>
      <c r="R29" s="156" t="s">
        <v>234</v>
      </c>
    </row>
    <row r="30" spans="1:24" ht="21" customHeight="1"/>
    <row r="31" spans="1:24" ht="21" customHeight="1"/>
    <row r="32" spans="1:24" ht="21" customHeight="1"/>
    <row r="33" ht="21" customHeight="1"/>
    <row r="34" ht="21" customHeight="1"/>
    <row r="35" ht="21" customHeight="1"/>
  </sheetData>
  <mergeCells count="20">
    <mergeCell ref="A11:X12"/>
    <mergeCell ref="M5:N5"/>
    <mergeCell ref="P4:X4"/>
    <mergeCell ref="P5:X5"/>
    <mergeCell ref="P6:W6"/>
    <mergeCell ref="S2:X2"/>
    <mergeCell ref="M4:N4"/>
    <mergeCell ref="M6:N6"/>
    <mergeCell ref="N7:W7"/>
    <mergeCell ref="A9:X9"/>
    <mergeCell ref="E27:I27"/>
    <mergeCell ref="L27:Q27"/>
    <mergeCell ref="E29:I29"/>
    <mergeCell ref="L29:Q29"/>
    <mergeCell ref="Q17:T17"/>
    <mergeCell ref="A20:X20"/>
    <mergeCell ref="E23:I23"/>
    <mergeCell ref="L23:Q23"/>
    <mergeCell ref="E25:I25"/>
    <mergeCell ref="L25:Q25"/>
  </mergeCells>
  <phoneticPr fontId="2"/>
  <printOptions horizontalCentered="1"/>
  <pageMargins left="0.98425196850393704" right="0.98425196850393704" top="0.78740157480314965" bottom="0.78740157480314965" header="0.51181102362204722" footer="0.51181102362204722"/>
  <pageSetup paperSize="9" scale="97"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265F2-CC5A-436A-9CFB-11DBC40EF560}">
  <sheetPr>
    <tabColor rgb="FFFFC000"/>
    <pageSetUpPr fitToPage="1"/>
  </sheetPr>
  <dimension ref="A1:X39"/>
  <sheetViews>
    <sheetView showZeros="0" view="pageBreakPreview" topLeftCell="A7" zoomScale="85" zoomScaleNormal="145" zoomScaleSheetLayoutView="85" workbookViewId="0">
      <selection activeCell="AC19" sqref="AC19"/>
    </sheetView>
  </sheetViews>
  <sheetFormatPr defaultRowHeight="13.2"/>
  <cols>
    <col min="1" max="1" width="3.3984375" style="156" customWidth="1"/>
    <col min="2" max="24" width="3" style="156" customWidth="1"/>
    <col min="25" max="258" width="8.796875" style="156"/>
    <col min="259" max="260" width="8.09765625" style="156" customWidth="1"/>
    <col min="261" max="262" width="8.796875" style="156"/>
    <col min="263" max="263" width="4.296875" style="156" customWidth="1"/>
    <col min="264" max="264" width="7.59765625" style="156" customWidth="1"/>
    <col min="265" max="265" width="4" style="156" customWidth="1"/>
    <col min="266" max="514" width="8.796875" style="156"/>
    <col min="515" max="516" width="8.09765625" style="156" customWidth="1"/>
    <col min="517" max="518" width="8.796875" style="156"/>
    <col min="519" max="519" width="4.296875" style="156" customWidth="1"/>
    <col min="520" max="520" width="7.59765625" style="156" customWidth="1"/>
    <col min="521" max="521" width="4" style="156" customWidth="1"/>
    <col min="522" max="770" width="8.796875" style="156"/>
    <col min="771" max="772" width="8.09765625" style="156" customWidth="1"/>
    <col min="773" max="774" width="8.796875" style="156"/>
    <col min="775" max="775" width="4.296875" style="156" customWidth="1"/>
    <col min="776" max="776" width="7.59765625" style="156" customWidth="1"/>
    <col min="777" max="777" width="4" style="156" customWidth="1"/>
    <col min="778" max="1026" width="8.796875" style="156"/>
    <col min="1027" max="1028" width="8.09765625" style="156" customWidth="1"/>
    <col min="1029" max="1030" width="8.796875" style="156"/>
    <col min="1031" max="1031" width="4.296875" style="156" customWidth="1"/>
    <col min="1032" max="1032" width="7.59765625" style="156" customWidth="1"/>
    <col min="1033" max="1033" width="4" style="156" customWidth="1"/>
    <col min="1034" max="1282" width="8.796875" style="156"/>
    <col min="1283" max="1284" width="8.09765625" style="156" customWidth="1"/>
    <col min="1285" max="1286" width="8.796875" style="156"/>
    <col min="1287" max="1287" width="4.296875" style="156" customWidth="1"/>
    <col min="1288" max="1288" width="7.59765625" style="156" customWidth="1"/>
    <col min="1289" max="1289" width="4" style="156" customWidth="1"/>
    <col min="1290" max="1538" width="8.796875" style="156"/>
    <col min="1539" max="1540" width="8.09765625" style="156" customWidth="1"/>
    <col min="1541" max="1542" width="8.796875" style="156"/>
    <col min="1543" max="1543" width="4.296875" style="156" customWidth="1"/>
    <col min="1544" max="1544" width="7.59765625" style="156" customWidth="1"/>
    <col min="1545" max="1545" width="4" style="156" customWidth="1"/>
    <col min="1546" max="1794" width="8.796875" style="156"/>
    <col min="1795" max="1796" width="8.09765625" style="156" customWidth="1"/>
    <col min="1797" max="1798" width="8.796875" style="156"/>
    <col min="1799" max="1799" width="4.296875" style="156" customWidth="1"/>
    <col min="1800" max="1800" width="7.59765625" style="156" customWidth="1"/>
    <col min="1801" max="1801" width="4" style="156" customWidth="1"/>
    <col min="1802" max="2050" width="8.796875" style="156"/>
    <col min="2051" max="2052" width="8.09765625" style="156" customWidth="1"/>
    <col min="2053" max="2054" width="8.796875" style="156"/>
    <col min="2055" max="2055" width="4.296875" style="156" customWidth="1"/>
    <col min="2056" max="2056" width="7.59765625" style="156" customWidth="1"/>
    <col min="2057" max="2057" width="4" style="156" customWidth="1"/>
    <col min="2058" max="2306" width="8.796875" style="156"/>
    <col min="2307" max="2308" width="8.09765625" style="156" customWidth="1"/>
    <col min="2309" max="2310" width="8.796875" style="156"/>
    <col min="2311" max="2311" width="4.296875" style="156" customWidth="1"/>
    <col min="2312" max="2312" width="7.59765625" style="156" customWidth="1"/>
    <col min="2313" max="2313" width="4" style="156" customWidth="1"/>
    <col min="2314" max="2562" width="8.796875" style="156"/>
    <col min="2563" max="2564" width="8.09765625" style="156" customWidth="1"/>
    <col min="2565" max="2566" width="8.796875" style="156"/>
    <col min="2567" max="2567" width="4.296875" style="156" customWidth="1"/>
    <col min="2568" max="2568" width="7.59765625" style="156" customWidth="1"/>
    <col min="2569" max="2569" width="4" style="156" customWidth="1"/>
    <col min="2570" max="2818" width="8.796875" style="156"/>
    <col min="2819" max="2820" width="8.09765625" style="156" customWidth="1"/>
    <col min="2821" max="2822" width="8.796875" style="156"/>
    <col min="2823" max="2823" width="4.296875" style="156" customWidth="1"/>
    <col min="2824" max="2824" width="7.59765625" style="156" customWidth="1"/>
    <col min="2825" max="2825" width="4" style="156" customWidth="1"/>
    <col min="2826" max="3074" width="8.796875" style="156"/>
    <col min="3075" max="3076" width="8.09765625" style="156" customWidth="1"/>
    <col min="3077" max="3078" width="8.796875" style="156"/>
    <col min="3079" max="3079" width="4.296875" style="156" customWidth="1"/>
    <col min="3080" max="3080" width="7.59765625" style="156" customWidth="1"/>
    <col min="3081" max="3081" width="4" style="156" customWidth="1"/>
    <col min="3082" max="3330" width="8.796875" style="156"/>
    <col min="3331" max="3332" width="8.09765625" style="156" customWidth="1"/>
    <col min="3333" max="3334" width="8.796875" style="156"/>
    <col min="3335" max="3335" width="4.296875" style="156" customWidth="1"/>
    <col min="3336" max="3336" width="7.59765625" style="156" customWidth="1"/>
    <col min="3337" max="3337" width="4" style="156" customWidth="1"/>
    <col min="3338" max="3586" width="8.796875" style="156"/>
    <col min="3587" max="3588" width="8.09765625" style="156" customWidth="1"/>
    <col min="3589" max="3590" width="8.796875" style="156"/>
    <col min="3591" max="3591" width="4.296875" style="156" customWidth="1"/>
    <col min="3592" max="3592" width="7.59765625" style="156" customWidth="1"/>
    <col min="3593" max="3593" width="4" style="156" customWidth="1"/>
    <col min="3594" max="3842" width="8.796875" style="156"/>
    <col min="3843" max="3844" width="8.09765625" style="156" customWidth="1"/>
    <col min="3845" max="3846" width="8.796875" style="156"/>
    <col min="3847" max="3847" width="4.296875" style="156" customWidth="1"/>
    <col min="3848" max="3848" width="7.59765625" style="156" customWidth="1"/>
    <col min="3849" max="3849" width="4" style="156" customWidth="1"/>
    <col min="3850" max="4098" width="8.796875" style="156"/>
    <col min="4099" max="4100" width="8.09765625" style="156" customWidth="1"/>
    <col min="4101" max="4102" width="8.796875" style="156"/>
    <col min="4103" max="4103" width="4.296875" style="156" customWidth="1"/>
    <col min="4104" max="4104" width="7.59765625" style="156" customWidth="1"/>
    <col min="4105" max="4105" width="4" style="156" customWidth="1"/>
    <col min="4106" max="4354" width="8.796875" style="156"/>
    <col min="4355" max="4356" width="8.09765625" style="156" customWidth="1"/>
    <col min="4357" max="4358" width="8.796875" style="156"/>
    <col min="4359" max="4359" width="4.296875" style="156" customWidth="1"/>
    <col min="4360" max="4360" width="7.59765625" style="156" customWidth="1"/>
    <col min="4361" max="4361" width="4" style="156" customWidth="1"/>
    <col min="4362" max="4610" width="8.796875" style="156"/>
    <col min="4611" max="4612" width="8.09765625" style="156" customWidth="1"/>
    <col min="4613" max="4614" width="8.796875" style="156"/>
    <col min="4615" max="4615" width="4.296875" style="156" customWidth="1"/>
    <col min="4616" max="4616" width="7.59765625" style="156" customWidth="1"/>
    <col min="4617" max="4617" width="4" style="156" customWidth="1"/>
    <col min="4618" max="4866" width="8.796875" style="156"/>
    <col min="4867" max="4868" width="8.09765625" style="156" customWidth="1"/>
    <col min="4869" max="4870" width="8.796875" style="156"/>
    <col min="4871" max="4871" width="4.296875" style="156" customWidth="1"/>
    <col min="4872" max="4872" width="7.59765625" style="156" customWidth="1"/>
    <col min="4873" max="4873" width="4" style="156" customWidth="1"/>
    <col min="4874" max="5122" width="8.796875" style="156"/>
    <col min="5123" max="5124" width="8.09765625" style="156" customWidth="1"/>
    <col min="5125" max="5126" width="8.796875" style="156"/>
    <col min="5127" max="5127" width="4.296875" style="156" customWidth="1"/>
    <col min="5128" max="5128" width="7.59765625" style="156" customWidth="1"/>
    <col min="5129" max="5129" width="4" style="156" customWidth="1"/>
    <col min="5130" max="5378" width="8.796875" style="156"/>
    <col min="5379" max="5380" width="8.09765625" style="156" customWidth="1"/>
    <col min="5381" max="5382" width="8.796875" style="156"/>
    <col min="5383" max="5383" width="4.296875" style="156" customWidth="1"/>
    <col min="5384" max="5384" width="7.59765625" style="156" customWidth="1"/>
    <col min="5385" max="5385" width="4" style="156" customWidth="1"/>
    <col min="5386" max="5634" width="8.796875" style="156"/>
    <col min="5635" max="5636" width="8.09765625" style="156" customWidth="1"/>
    <col min="5637" max="5638" width="8.796875" style="156"/>
    <col min="5639" max="5639" width="4.296875" style="156" customWidth="1"/>
    <col min="5640" max="5640" width="7.59765625" style="156" customWidth="1"/>
    <col min="5641" max="5641" width="4" style="156" customWidth="1"/>
    <col min="5642" max="5890" width="8.796875" style="156"/>
    <col min="5891" max="5892" width="8.09765625" style="156" customWidth="1"/>
    <col min="5893" max="5894" width="8.796875" style="156"/>
    <col min="5895" max="5895" width="4.296875" style="156" customWidth="1"/>
    <col min="5896" max="5896" width="7.59765625" style="156" customWidth="1"/>
    <col min="5897" max="5897" width="4" style="156" customWidth="1"/>
    <col min="5898" max="6146" width="8.796875" style="156"/>
    <col min="6147" max="6148" width="8.09765625" style="156" customWidth="1"/>
    <col min="6149" max="6150" width="8.796875" style="156"/>
    <col min="6151" max="6151" width="4.296875" style="156" customWidth="1"/>
    <col min="6152" max="6152" width="7.59765625" style="156" customWidth="1"/>
    <col min="6153" max="6153" width="4" style="156" customWidth="1"/>
    <col min="6154" max="6402" width="8.796875" style="156"/>
    <col min="6403" max="6404" width="8.09765625" style="156" customWidth="1"/>
    <col min="6405" max="6406" width="8.796875" style="156"/>
    <col min="6407" max="6407" width="4.296875" style="156" customWidth="1"/>
    <col min="6408" max="6408" width="7.59765625" style="156" customWidth="1"/>
    <col min="6409" max="6409" width="4" style="156" customWidth="1"/>
    <col min="6410" max="6658" width="8.796875" style="156"/>
    <col min="6659" max="6660" width="8.09765625" style="156" customWidth="1"/>
    <col min="6661" max="6662" width="8.796875" style="156"/>
    <col min="6663" max="6663" width="4.296875" style="156" customWidth="1"/>
    <col min="6664" max="6664" width="7.59765625" style="156" customWidth="1"/>
    <col min="6665" max="6665" width="4" style="156" customWidth="1"/>
    <col min="6666" max="6914" width="8.796875" style="156"/>
    <col min="6915" max="6916" width="8.09765625" style="156" customWidth="1"/>
    <col min="6917" max="6918" width="8.796875" style="156"/>
    <col min="6919" max="6919" width="4.296875" style="156" customWidth="1"/>
    <col min="6920" max="6920" width="7.59765625" style="156" customWidth="1"/>
    <col min="6921" max="6921" width="4" style="156" customWidth="1"/>
    <col min="6922" max="7170" width="8.796875" style="156"/>
    <col min="7171" max="7172" width="8.09765625" style="156" customWidth="1"/>
    <col min="7173" max="7174" width="8.796875" style="156"/>
    <col min="7175" max="7175" width="4.296875" style="156" customWidth="1"/>
    <col min="7176" max="7176" width="7.59765625" style="156" customWidth="1"/>
    <col min="7177" max="7177" width="4" style="156" customWidth="1"/>
    <col min="7178" max="7426" width="8.796875" style="156"/>
    <col min="7427" max="7428" width="8.09765625" style="156" customWidth="1"/>
    <col min="7429" max="7430" width="8.796875" style="156"/>
    <col min="7431" max="7431" width="4.296875" style="156" customWidth="1"/>
    <col min="7432" max="7432" width="7.59765625" style="156" customWidth="1"/>
    <col min="7433" max="7433" width="4" style="156" customWidth="1"/>
    <col min="7434" max="7682" width="8.796875" style="156"/>
    <col min="7683" max="7684" width="8.09765625" style="156" customWidth="1"/>
    <col min="7685" max="7686" width="8.796875" style="156"/>
    <col min="7687" max="7687" width="4.296875" style="156" customWidth="1"/>
    <col min="7688" max="7688" width="7.59765625" style="156" customWidth="1"/>
    <col min="7689" max="7689" width="4" style="156" customWidth="1"/>
    <col min="7690" max="7938" width="8.796875" style="156"/>
    <col min="7939" max="7940" width="8.09765625" style="156" customWidth="1"/>
    <col min="7941" max="7942" width="8.796875" style="156"/>
    <col min="7943" max="7943" width="4.296875" style="156" customWidth="1"/>
    <col min="7944" max="7944" width="7.59765625" style="156" customWidth="1"/>
    <col min="7945" max="7945" width="4" style="156" customWidth="1"/>
    <col min="7946" max="8194" width="8.796875" style="156"/>
    <col min="8195" max="8196" width="8.09765625" style="156" customWidth="1"/>
    <col min="8197" max="8198" width="8.796875" style="156"/>
    <col min="8199" max="8199" width="4.296875" style="156" customWidth="1"/>
    <col min="8200" max="8200" width="7.59765625" style="156" customWidth="1"/>
    <col min="8201" max="8201" width="4" style="156" customWidth="1"/>
    <col min="8202" max="8450" width="8.796875" style="156"/>
    <col min="8451" max="8452" width="8.09765625" style="156" customWidth="1"/>
    <col min="8453" max="8454" width="8.796875" style="156"/>
    <col min="8455" max="8455" width="4.296875" style="156" customWidth="1"/>
    <col min="8456" max="8456" width="7.59765625" style="156" customWidth="1"/>
    <col min="8457" max="8457" width="4" style="156" customWidth="1"/>
    <col min="8458" max="8706" width="8.796875" style="156"/>
    <col min="8707" max="8708" width="8.09765625" style="156" customWidth="1"/>
    <col min="8709" max="8710" width="8.796875" style="156"/>
    <col min="8711" max="8711" width="4.296875" style="156" customWidth="1"/>
    <col min="8712" max="8712" width="7.59765625" style="156" customWidth="1"/>
    <col min="8713" max="8713" width="4" style="156" customWidth="1"/>
    <col min="8714" max="8962" width="8.796875" style="156"/>
    <col min="8963" max="8964" width="8.09765625" style="156" customWidth="1"/>
    <col min="8965" max="8966" width="8.796875" style="156"/>
    <col min="8967" max="8967" width="4.296875" style="156" customWidth="1"/>
    <col min="8968" max="8968" width="7.59765625" style="156" customWidth="1"/>
    <col min="8969" max="8969" width="4" style="156" customWidth="1"/>
    <col min="8970" max="9218" width="8.796875" style="156"/>
    <col min="9219" max="9220" width="8.09765625" style="156" customWidth="1"/>
    <col min="9221" max="9222" width="8.796875" style="156"/>
    <col min="9223" max="9223" width="4.296875" style="156" customWidth="1"/>
    <col min="9224" max="9224" width="7.59765625" style="156" customWidth="1"/>
    <col min="9225" max="9225" width="4" style="156" customWidth="1"/>
    <col min="9226" max="9474" width="8.796875" style="156"/>
    <col min="9475" max="9476" width="8.09765625" style="156" customWidth="1"/>
    <col min="9477" max="9478" width="8.796875" style="156"/>
    <col min="9479" max="9479" width="4.296875" style="156" customWidth="1"/>
    <col min="9480" max="9480" width="7.59765625" style="156" customWidth="1"/>
    <col min="9481" max="9481" width="4" style="156" customWidth="1"/>
    <col min="9482" max="9730" width="8.796875" style="156"/>
    <col min="9731" max="9732" width="8.09765625" style="156" customWidth="1"/>
    <col min="9733" max="9734" width="8.796875" style="156"/>
    <col min="9735" max="9735" width="4.296875" style="156" customWidth="1"/>
    <col min="9736" max="9736" width="7.59765625" style="156" customWidth="1"/>
    <col min="9737" max="9737" width="4" style="156" customWidth="1"/>
    <col min="9738" max="9986" width="8.796875" style="156"/>
    <col min="9987" max="9988" width="8.09765625" style="156" customWidth="1"/>
    <col min="9989" max="9990" width="8.796875" style="156"/>
    <col min="9991" max="9991" width="4.296875" style="156" customWidth="1"/>
    <col min="9992" max="9992" width="7.59765625" style="156" customWidth="1"/>
    <col min="9993" max="9993" width="4" style="156" customWidth="1"/>
    <col min="9994" max="10242" width="8.796875" style="156"/>
    <col min="10243" max="10244" width="8.09765625" style="156" customWidth="1"/>
    <col min="10245" max="10246" width="8.796875" style="156"/>
    <col min="10247" max="10247" width="4.296875" style="156" customWidth="1"/>
    <col min="10248" max="10248" width="7.59765625" style="156" customWidth="1"/>
    <col min="10249" max="10249" width="4" style="156" customWidth="1"/>
    <col min="10250" max="10498" width="8.796875" style="156"/>
    <col min="10499" max="10500" width="8.09765625" style="156" customWidth="1"/>
    <col min="10501" max="10502" width="8.796875" style="156"/>
    <col min="10503" max="10503" width="4.296875" style="156" customWidth="1"/>
    <col min="10504" max="10504" width="7.59765625" style="156" customWidth="1"/>
    <col min="10505" max="10505" width="4" style="156" customWidth="1"/>
    <col min="10506" max="10754" width="8.796875" style="156"/>
    <col min="10755" max="10756" width="8.09765625" style="156" customWidth="1"/>
    <col min="10757" max="10758" width="8.796875" style="156"/>
    <col min="10759" max="10759" width="4.296875" style="156" customWidth="1"/>
    <col min="10760" max="10760" width="7.59765625" style="156" customWidth="1"/>
    <col min="10761" max="10761" width="4" style="156" customWidth="1"/>
    <col min="10762" max="11010" width="8.796875" style="156"/>
    <col min="11011" max="11012" width="8.09765625" style="156" customWidth="1"/>
    <col min="11013" max="11014" width="8.796875" style="156"/>
    <col min="11015" max="11015" width="4.296875" style="156" customWidth="1"/>
    <col min="11016" max="11016" width="7.59765625" style="156" customWidth="1"/>
    <col min="11017" max="11017" width="4" style="156" customWidth="1"/>
    <col min="11018" max="11266" width="8.796875" style="156"/>
    <col min="11267" max="11268" width="8.09765625" style="156" customWidth="1"/>
    <col min="11269" max="11270" width="8.796875" style="156"/>
    <col min="11271" max="11271" width="4.296875" style="156" customWidth="1"/>
    <col min="11272" max="11272" width="7.59765625" style="156" customWidth="1"/>
    <col min="11273" max="11273" width="4" style="156" customWidth="1"/>
    <col min="11274" max="11522" width="8.796875" style="156"/>
    <col min="11523" max="11524" width="8.09765625" style="156" customWidth="1"/>
    <col min="11525" max="11526" width="8.796875" style="156"/>
    <col min="11527" max="11527" width="4.296875" style="156" customWidth="1"/>
    <col min="11528" max="11528" width="7.59765625" style="156" customWidth="1"/>
    <col min="11529" max="11529" width="4" style="156" customWidth="1"/>
    <col min="11530" max="11778" width="8.796875" style="156"/>
    <col min="11779" max="11780" width="8.09765625" style="156" customWidth="1"/>
    <col min="11781" max="11782" width="8.796875" style="156"/>
    <col min="11783" max="11783" width="4.296875" style="156" customWidth="1"/>
    <col min="11784" max="11784" width="7.59765625" style="156" customWidth="1"/>
    <col min="11785" max="11785" width="4" style="156" customWidth="1"/>
    <col min="11786" max="12034" width="8.796875" style="156"/>
    <col min="12035" max="12036" width="8.09765625" style="156" customWidth="1"/>
    <col min="12037" max="12038" width="8.796875" style="156"/>
    <col min="12039" max="12039" width="4.296875" style="156" customWidth="1"/>
    <col min="12040" max="12040" width="7.59765625" style="156" customWidth="1"/>
    <col min="12041" max="12041" width="4" style="156" customWidth="1"/>
    <col min="12042" max="12290" width="8.796875" style="156"/>
    <col min="12291" max="12292" width="8.09765625" style="156" customWidth="1"/>
    <col min="12293" max="12294" width="8.796875" style="156"/>
    <col min="12295" max="12295" width="4.296875" style="156" customWidth="1"/>
    <col min="12296" max="12296" width="7.59765625" style="156" customWidth="1"/>
    <col min="12297" max="12297" width="4" style="156" customWidth="1"/>
    <col min="12298" max="12546" width="8.796875" style="156"/>
    <col min="12547" max="12548" width="8.09765625" style="156" customWidth="1"/>
    <col min="12549" max="12550" width="8.796875" style="156"/>
    <col min="12551" max="12551" width="4.296875" style="156" customWidth="1"/>
    <col min="12552" max="12552" width="7.59765625" style="156" customWidth="1"/>
    <col min="12553" max="12553" width="4" style="156" customWidth="1"/>
    <col min="12554" max="12802" width="8.796875" style="156"/>
    <col min="12803" max="12804" width="8.09765625" style="156" customWidth="1"/>
    <col min="12805" max="12806" width="8.796875" style="156"/>
    <col min="12807" max="12807" width="4.296875" style="156" customWidth="1"/>
    <col min="12808" max="12808" width="7.59765625" style="156" customWidth="1"/>
    <col min="12809" max="12809" width="4" style="156" customWidth="1"/>
    <col min="12810" max="13058" width="8.796875" style="156"/>
    <col min="13059" max="13060" width="8.09765625" style="156" customWidth="1"/>
    <col min="13061" max="13062" width="8.796875" style="156"/>
    <col min="13063" max="13063" width="4.296875" style="156" customWidth="1"/>
    <col min="13064" max="13064" width="7.59765625" style="156" customWidth="1"/>
    <col min="13065" max="13065" width="4" style="156" customWidth="1"/>
    <col min="13066" max="13314" width="8.796875" style="156"/>
    <col min="13315" max="13316" width="8.09765625" style="156" customWidth="1"/>
    <col min="13317" max="13318" width="8.796875" style="156"/>
    <col min="13319" max="13319" width="4.296875" style="156" customWidth="1"/>
    <col min="13320" max="13320" width="7.59765625" style="156" customWidth="1"/>
    <col min="13321" max="13321" width="4" style="156" customWidth="1"/>
    <col min="13322" max="13570" width="8.796875" style="156"/>
    <col min="13571" max="13572" width="8.09765625" style="156" customWidth="1"/>
    <col min="13573" max="13574" width="8.796875" style="156"/>
    <col min="13575" max="13575" width="4.296875" style="156" customWidth="1"/>
    <col min="13576" max="13576" width="7.59765625" style="156" customWidth="1"/>
    <col min="13577" max="13577" width="4" style="156" customWidth="1"/>
    <col min="13578" max="13826" width="8.796875" style="156"/>
    <col min="13827" max="13828" width="8.09765625" style="156" customWidth="1"/>
    <col min="13829" max="13830" width="8.796875" style="156"/>
    <col min="13831" max="13831" width="4.296875" style="156" customWidth="1"/>
    <col min="13832" max="13832" width="7.59765625" style="156" customWidth="1"/>
    <col min="13833" max="13833" width="4" style="156" customWidth="1"/>
    <col min="13834" max="14082" width="8.796875" style="156"/>
    <col min="14083" max="14084" width="8.09765625" style="156" customWidth="1"/>
    <col min="14085" max="14086" width="8.796875" style="156"/>
    <col min="14087" max="14087" width="4.296875" style="156" customWidth="1"/>
    <col min="14088" max="14088" width="7.59765625" style="156" customWidth="1"/>
    <col min="14089" max="14089" width="4" style="156" customWidth="1"/>
    <col min="14090" max="14338" width="8.796875" style="156"/>
    <col min="14339" max="14340" width="8.09765625" style="156" customWidth="1"/>
    <col min="14341" max="14342" width="8.796875" style="156"/>
    <col min="14343" max="14343" width="4.296875" style="156" customWidth="1"/>
    <col min="14344" max="14344" width="7.59765625" style="156" customWidth="1"/>
    <col min="14345" max="14345" width="4" style="156" customWidth="1"/>
    <col min="14346" max="14594" width="8.796875" style="156"/>
    <col min="14595" max="14596" width="8.09765625" style="156" customWidth="1"/>
    <col min="14597" max="14598" width="8.796875" style="156"/>
    <col min="14599" max="14599" width="4.296875" style="156" customWidth="1"/>
    <col min="14600" max="14600" width="7.59765625" style="156" customWidth="1"/>
    <col min="14601" max="14601" width="4" style="156" customWidth="1"/>
    <col min="14602" max="14850" width="8.796875" style="156"/>
    <col min="14851" max="14852" width="8.09765625" style="156" customWidth="1"/>
    <col min="14853" max="14854" width="8.796875" style="156"/>
    <col min="14855" max="14855" width="4.296875" style="156" customWidth="1"/>
    <col min="14856" max="14856" width="7.59765625" style="156" customWidth="1"/>
    <col min="14857" max="14857" width="4" style="156" customWidth="1"/>
    <col min="14858" max="15106" width="8.796875" style="156"/>
    <col min="15107" max="15108" width="8.09765625" style="156" customWidth="1"/>
    <col min="15109" max="15110" width="8.796875" style="156"/>
    <col min="15111" max="15111" width="4.296875" style="156" customWidth="1"/>
    <col min="15112" max="15112" width="7.59765625" style="156" customWidth="1"/>
    <col min="15113" max="15113" width="4" style="156" customWidth="1"/>
    <col min="15114" max="15362" width="8.796875" style="156"/>
    <col min="15363" max="15364" width="8.09765625" style="156" customWidth="1"/>
    <col min="15365" max="15366" width="8.796875" style="156"/>
    <col min="15367" max="15367" width="4.296875" style="156" customWidth="1"/>
    <col min="15368" max="15368" width="7.59765625" style="156" customWidth="1"/>
    <col min="15369" max="15369" width="4" style="156" customWidth="1"/>
    <col min="15370" max="15618" width="8.796875" style="156"/>
    <col min="15619" max="15620" width="8.09765625" style="156" customWidth="1"/>
    <col min="15621" max="15622" width="8.796875" style="156"/>
    <col min="15623" max="15623" width="4.296875" style="156" customWidth="1"/>
    <col min="15624" max="15624" width="7.59765625" style="156" customWidth="1"/>
    <col min="15625" max="15625" width="4" style="156" customWidth="1"/>
    <col min="15626" max="15874" width="8.796875" style="156"/>
    <col min="15875" max="15876" width="8.09765625" style="156" customWidth="1"/>
    <col min="15877" max="15878" width="8.796875" style="156"/>
    <col min="15879" max="15879" width="4.296875" style="156" customWidth="1"/>
    <col min="15880" max="15880" width="7.59765625" style="156" customWidth="1"/>
    <col min="15881" max="15881" width="4" style="156" customWidth="1"/>
    <col min="15882" max="16130" width="8.796875" style="156"/>
    <col min="16131" max="16132" width="8.09765625" style="156" customWidth="1"/>
    <col min="16133" max="16134" width="8.796875" style="156"/>
    <col min="16135" max="16135" width="4.296875" style="156" customWidth="1"/>
    <col min="16136" max="16136" width="7.59765625" style="156" customWidth="1"/>
    <col min="16137" max="16137" width="4" style="156" customWidth="1"/>
    <col min="16138" max="16384" width="8.796875" style="156"/>
  </cols>
  <sheetData>
    <row r="1" spans="1:24" ht="21" customHeight="1">
      <c r="A1" s="155" t="s">
        <v>115</v>
      </c>
      <c r="B1" s="155"/>
      <c r="C1" s="155"/>
      <c r="D1" s="155"/>
      <c r="E1" s="155"/>
      <c r="F1" s="155"/>
      <c r="G1" s="155"/>
      <c r="H1" s="155"/>
      <c r="I1" s="155"/>
      <c r="J1" s="155"/>
      <c r="K1" s="155"/>
      <c r="L1" s="155"/>
      <c r="M1" s="155"/>
      <c r="N1" s="155"/>
      <c r="O1" s="155"/>
      <c r="P1" s="155"/>
      <c r="Q1" s="155"/>
      <c r="R1" s="155"/>
      <c r="S1" s="155"/>
      <c r="T1" s="155"/>
      <c r="U1" s="155"/>
      <c r="V1" s="155"/>
      <c r="W1" s="155"/>
      <c r="X1" s="155"/>
    </row>
    <row r="2" spans="1:24" ht="20.25" customHeight="1">
      <c r="A2" s="155"/>
      <c r="B2" s="155"/>
      <c r="C2" s="155"/>
      <c r="D2" s="155"/>
      <c r="E2" s="155"/>
      <c r="F2" s="155"/>
      <c r="G2" s="155"/>
      <c r="H2" s="155"/>
      <c r="I2" s="155"/>
      <c r="J2" s="155"/>
      <c r="K2" s="155"/>
      <c r="L2" s="155"/>
      <c r="M2" s="155"/>
      <c r="N2" s="155"/>
      <c r="O2" s="155"/>
      <c r="P2" s="155"/>
      <c r="Q2" s="155"/>
      <c r="R2" s="377"/>
      <c r="S2" s="377"/>
      <c r="T2" s="377"/>
      <c r="U2" s="377"/>
      <c r="V2" s="377"/>
      <c r="W2" s="377"/>
      <c r="X2" s="377"/>
    </row>
    <row r="3" spans="1:24" ht="20.25" customHeight="1">
      <c r="A3" s="155"/>
      <c r="B3" s="155"/>
      <c r="C3" s="155"/>
      <c r="D3" s="155"/>
      <c r="E3" s="155"/>
      <c r="F3" s="155"/>
      <c r="G3" s="155"/>
      <c r="H3" s="155"/>
      <c r="I3" s="155"/>
      <c r="J3" s="155"/>
      <c r="K3" s="155"/>
      <c r="L3" s="155"/>
      <c r="M3" s="155"/>
      <c r="N3" s="155"/>
      <c r="O3" s="155"/>
      <c r="P3" s="155"/>
      <c r="Q3" s="155"/>
      <c r="R3" s="546" t="str">
        <f>入力フォーム!B4</f>
        <v>令和〇年〇月〇日</v>
      </c>
      <c r="S3" s="546"/>
      <c r="T3" s="546"/>
      <c r="U3" s="546"/>
      <c r="V3" s="546"/>
      <c r="W3" s="546"/>
      <c r="X3" s="546"/>
    </row>
    <row r="4" spans="1:24" ht="20.25" customHeight="1">
      <c r="A4" s="155"/>
      <c r="B4" s="155"/>
      <c r="C4" s="155"/>
      <c r="D4" s="155"/>
      <c r="E4" s="155"/>
      <c r="F4" s="155"/>
      <c r="G4" s="155"/>
      <c r="H4" s="155"/>
      <c r="I4" s="155"/>
      <c r="J4" s="155"/>
      <c r="K4" s="155"/>
      <c r="L4" s="155"/>
      <c r="M4" s="155"/>
      <c r="N4" s="155"/>
      <c r="O4" s="155"/>
      <c r="P4" s="155"/>
      <c r="Q4" s="155"/>
      <c r="R4" s="155"/>
      <c r="S4" s="155"/>
      <c r="T4" s="155"/>
      <c r="U4" s="155"/>
      <c r="V4" s="155"/>
      <c r="W4" s="155"/>
      <c r="X4" s="155"/>
    </row>
    <row r="5" spans="1:24" ht="20.25" customHeight="1">
      <c r="A5" s="155"/>
      <c r="B5" s="155"/>
      <c r="C5" s="155"/>
      <c r="D5" s="155"/>
      <c r="E5" s="155"/>
      <c r="F5" s="155"/>
      <c r="G5" s="155"/>
      <c r="H5" s="155"/>
      <c r="I5" s="155"/>
      <c r="J5" s="155"/>
      <c r="K5" s="155"/>
      <c r="L5" s="155"/>
      <c r="M5" s="155"/>
      <c r="N5" s="155"/>
      <c r="O5" s="155"/>
      <c r="P5" s="155"/>
      <c r="Q5" s="155"/>
      <c r="R5" s="155"/>
      <c r="S5" s="155"/>
      <c r="T5" s="155"/>
      <c r="U5" s="155"/>
      <c r="V5" s="155"/>
      <c r="W5" s="155"/>
      <c r="X5" s="155"/>
    </row>
    <row r="6" spans="1:24" ht="20.25" customHeight="1">
      <c r="A6" s="155"/>
      <c r="B6" s="155" t="s">
        <v>207</v>
      </c>
      <c r="C6" s="155"/>
      <c r="D6" s="155"/>
      <c r="E6" s="155"/>
      <c r="F6" s="155"/>
      <c r="G6" s="155"/>
      <c r="H6" s="155"/>
      <c r="I6" s="155"/>
      <c r="J6" s="155"/>
      <c r="K6" s="155"/>
      <c r="L6" s="155"/>
      <c r="M6" s="155"/>
      <c r="N6" s="155"/>
      <c r="O6" s="155"/>
      <c r="P6" s="155"/>
      <c r="Q6" s="155"/>
      <c r="R6" s="155"/>
      <c r="S6" s="155"/>
      <c r="T6" s="155"/>
      <c r="U6" s="155"/>
      <c r="V6" s="155"/>
      <c r="W6" s="155"/>
      <c r="X6" s="155"/>
    </row>
    <row r="7" spans="1:24" ht="20.25" customHeight="1">
      <c r="A7" s="155"/>
      <c r="B7" s="155"/>
      <c r="C7" s="377" t="s">
        <v>211</v>
      </c>
      <c r="D7" s="377"/>
      <c r="E7" s="377"/>
      <c r="F7" s="377"/>
      <c r="G7" s="155" t="s">
        <v>212</v>
      </c>
      <c r="H7" s="155"/>
      <c r="I7" s="155"/>
      <c r="J7" s="155"/>
      <c r="K7" s="155"/>
      <c r="L7" s="155"/>
      <c r="M7" s="155"/>
      <c r="N7" s="155"/>
      <c r="O7" s="155"/>
      <c r="P7" s="155"/>
      <c r="Q7" s="155"/>
      <c r="R7" s="155"/>
      <c r="S7" s="155"/>
      <c r="T7" s="155"/>
      <c r="U7" s="155"/>
      <c r="V7" s="155"/>
      <c r="W7" s="155"/>
      <c r="X7" s="155"/>
    </row>
    <row r="8" spans="1:24" ht="20.25" customHeight="1">
      <c r="A8" s="155"/>
      <c r="B8" s="155"/>
      <c r="C8" s="155"/>
      <c r="D8" s="155"/>
      <c r="E8" s="155"/>
      <c r="F8" s="158"/>
      <c r="G8" s="155"/>
      <c r="H8" s="155"/>
      <c r="I8" s="155"/>
      <c r="J8" s="155"/>
      <c r="K8" s="155"/>
      <c r="L8" s="155"/>
      <c r="M8" s="155"/>
      <c r="N8" s="155"/>
      <c r="O8" s="155"/>
      <c r="P8" s="155"/>
      <c r="Q8" s="155"/>
      <c r="R8" s="155"/>
      <c r="S8" s="155"/>
      <c r="T8" s="155"/>
      <c r="U8" s="155"/>
      <c r="V8" s="155"/>
      <c r="W8" s="155"/>
      <c r="X8" s="155"/>
    </row>
    <row r="9" spans="1:24" ht="31.8" customHeight="1">
      <c r="A9" s="155"/>
      <c r="B9" s="155"/>
      <c r="C9" s="155"/>
      <c r="D9" s="155"/>
      <c r="E9" s="155"/>
      <c r="F9" s="155"/>
      <c r="G9" s="155"/>
      <c r="H9" s="155"/>
      <c r="I9" s="155"/>
      <c r="J9" s="155"/>
      <c r="K9" s="155"/>
      <c r="L9" s="155"/>
      <c r="M9" s="377" t="s">
        <v>56</v>
      </c>
      <c r="N9" s="377"/>
      <c r="O9" s="155"/>
      <c r="P9" s="489">
        <f>入力フォーム!B7</f>
        <v>0</v>
      </c>
      <c r="Q9" s="489"/>
      <c r="R9" s="489"/>
      <c r="S9" s="489"/>
      <c r="T9" s="489"/>
      <c r="U9" s="489"/>
      <c r="V9" s="489"/>
      <c r="W9" s="489"/>
      <c r="X9" s="489"/>
    </row>
    <row r="10" spans="1:24" ht="20.25" customHeight="1">
      <c r="A10" s="155"/>
      <c r="B10" s="155"/>
      <c r="C10" s="155"/>
      <c r="D10" s="155"/>
      <c r="E10" s="155"/>
      <c r="F10" s="155"/>
      <c r="G10" s="155"/>
      <c r="H10" s="155"/>
      <c r="I10" s="155"/>
      <c r="J10" s="155"/>
      <c r="K10" s="155"/>
      <c r="L10" s="155"/>
      <c r="M10" s="377" t="s">
        <v>57</v>
      </c>
      <c r="N10" s="377"/>
      <c r="O10" s="155"/>
      <c r="P10" s="489">
        <f>入力フォーム!B8</f>
        <v>0</v>
      </c>
      <c r="Q10" s="489"/>
      <c r="R10" s="489"/>
      <c r="S10" s="489"/>
      <c r="T10" s="489"/>
      <c r="U10" s="489"/>
      <c r="V10" s="489"/>
      <c r="W10" s="489"/>
      <c r="X10" s="489"/>
    </row>
    <row r="11" spans="1:24" ht="20.25" customHeight="1">
      <c r="A11" s="155"/>
      <c r="B11" s="155"/>
      <c r="C11" s="155"/>
      <c r="D11" s="155"/>
      <c r="E11" s="155"/>
      <c r="F11" s="155"/>
      <c r="G11" s="155"/>
      <c r="H11" s="155"/>
      <c r="I11" s="155"/>
      <c r="J11" s="155"/>
      <c r="K11" s="155"/>
      <c r="L11" s="155"/>
      <c r="M11" s="377"/>
      <c r="N11" s="377"/>
      <c r="O11" s="155"/>
      <c r="P11" s="489">
        <f>入力フォーム!B9</f>
        <v>0</v>
      </c>
      <c r="Q11" s="489"/>
      <c r="R11" s="489"/>
      <c r="S11" s="489"/>
      <c r="T11" s="489"/>
      <c r="U11" s="489"/>
      <c r="V11" s="489"/>
      <c r="W11" s="489"/>
      <c r="X11" s="489"/>
    </row>
    <row r="12" spans="1:24" ht="20.25" customHeight="1">
      <c r="A12" s="155"/>
      <c r="B12" s="155"/>
      <c r="C12" s="155"/>
      <c r="D12" s="155"/>
      <c r="E12" s="155"/>
      <c r="F12" s="155"/>
      <c r="G12" s="155"/>
      <c r="H12" s="155"/>
      <c r="I12" s="155"/>
      <c r="J12" s="155"/>
      <c r="K12" s="155"/>
      <c r="L12" s="155"/>
      <c r="M12" s="155"/>
      <c r="N12" s="382" t="s">
        <v>58</v>
      </c>
      <c r="O12" s="382"/>
      <c r="P12" s="382"/>
      <c r="Q12" s="382"/>
      <c r="R12" s="382"/>
      <c r="S12" s="382"/>
      <c r="T12" s="382"/>
      <c r="U12" s="382"/>
      <c r="V12" s="382"/>
      <c r="W12" s="382"/>
      <c r="X12" s="160"/>
    </row>
    <row r="13" spans="1:24" ht="20.25" customHeight="1">
      <c r="A13" s="155"/>
      <c r="B13" s="155"/>
      <c r="C13" s="155"/>
      <c r="D13" s="155"/>
      <c r="E13" s="155"/>
      <c r="F13" s="155"/>
      <c r="G13" s="155"/>
      <c r="H13" s="155"/>
      <c r="I13" s="155"/>
      <c r="J13" s="155"/>
      <c r="K13" s="155"/>
      <c r="L13" s="155"/>
      <c r="M13" s="155"/>
      <c r="N13" s="159"/>
      <c r="O13" s="159"/>
      <c r="P13" s="159"/>
      <c r="Q13" s="159"/>
      <c r="R13" s="159"/>
      <c r="S13" s="159"/>
      <c r="T13" s="159"/>
      <c r="U13" s="159"/>
      <c r="V13" s="159"/>
      <c r="W13" s="159"/>
      <c r="X13" s="160"/>
    </row>
    <row r="14" spans="1:24" ht="20.25" customHeight="1">
      <c r="A14" s="155"/>
      <c r="B14" s="155"/>
      <c r="C14" s="155"/>
      <c r="D14" s="155"/>
      <c r="E14" s="155"/>
      <c r="F14" s="155"/>
      <c r="G14" s="155"/>
      <c r="H14" s="155"/>
      <c r="I14" s="155"/>
      <c r="J14" s="155"/>
      <c r="K14" s="155"/>
      <c r="L14" s="155"/>
      <c r="M14" s="155"/>
      <c r="N14" s="155"/>
      <c r="O14" s="155"/>
      <c r="P14" s="155"/>
      <c r="Q14" s="155"/>
      <c r="R14" s="155"/>
      <c r="S14" s="155"/>
      <c r="T14" s="155"/>
      <c r="U14" s="155"/>
      <c r="V14" s="155"/>
      <c r="W14" s="155"/>
      <c r="X14" s="155"/>
    </row>
    <row r="15" spans="1:24" ht="20.25" customHeight="1">
      <c r="A15" s="549" t="s">
        <v>250</v>
      </c>
      <c r="B15" s="549"/>
      <c r="C15" s="549"/>
      <c r="D15" s="549"/>
      <c r="E15" s="549"/>
      <c r="F15" s="549"/>
      <c r="G15" s="549"/>
      <c r="H15" s="549"/>
      <c r="I15" s="549"/>
      <c r="J15" s="549"/>
      <c r="K15" s="549"/>
      <c r="L15" s="549"/>
      <c r="M15" s="549"/>
      <c r="N15" s="549"/>
      <c r="O15" s="549"/>
      <c r="P15" s="549"/>
      <c r="Q15" s="549"/>
      <c r="R15" s="549"/>
      <c r="S15" s="549"/>
      <c r="T15" s="549"/>
      <c r="U15" s="549"/>
      <c r="V15" s="549"/>
      <c r="W15" s="549"/>
      <c r="X15" s="549"/>
    </row>
    <row r="16" spans="1:24" ht="20.25" customHeight="1">
      <c r="A16" s="181"/>
      <c r="B16" s="181"/>
      <c r="C16" s="181"/>
      <c r="D16" s="181"/>
      <c r="E16" s="181"/>
      <c r="F16" s="181"/>
      <c r="G16" s="181"/>
      <c r="H16" s="181"/>
      <c r="I16" s="181"/>
      <c r="J16" s="181"/>
      <c r="K16" s="181"/>
      <c r="L16" s="181"/>
      <c r="M16" s="181"/>
      <c r="N16" s="181"/>
      <c r="O16" s="181"/>
      <c r="P16" s="181"/>
      <c r="Q16" s="181"/>
      <c r="R16" s="181"/>
      <c r="S16" s="181"/>
      <c r="T16" s="181"/>
      <c r="U16" s="181"/>
      <c r="V16" s="181"/>
      <c r="W16" s="181"/>
      <c r="X16" s="181"/>
    </row>
    <row r="17" spans="1:24" ht="21" customHeight="1">
      <c r="A17" s="155"/>
      <c r="B17" s="155"/>
      <c r="C17" s="155"/>
      <c r="D17" s="155"/>
      <c r="E17" s="155"/>
      <c r="F17" s="155"/>
      <c r="G17" s="155"/>
      <c r="H17" s="155"/>
      <c r="I17" s="155"/>
      <c r="J17" s="155"/>
      <c r="K17" s="155"/>
      <c r="L17" s="155"/>
      <c r="M17" s="155"/>
      <c r="N17" s="155"/>
      <c r="O17" s="155"/>
      <c r="P17" s="155"/>
      <c r="Q17" s="155"/>
      <c r="R17" s="155"/>
      <c r="S17" s="155"/>
      <c r="T17" s="155"/>
      <c r="U17" s="155"/>
      <c r="V17" s="155"/>
      <c r="W17" s="155"/>
      <c r="X17" s="155"/>
    </row>
    <row r="18" spans="1:24" ht="21" customHeight="1">
      <c r="A18" s="155"/>
      <c r="B18" s="155"/>
      <c r="C18" s="155"/>
      <c r="D18" s="155"/>
      <c r="E18" s="155"/>
      <c r="F18" s="155"/>
      <c r="G18" s="155"/>
      <c r="H18" s="155"/>
      <c r="I18" s="182" t="s">
        <v>245</v>
      </c>
      <c r="J18" s="550"/>
      <c r="K18" s="550"/>
      <c r="L18" s="550"/>
      <c r="M18" s="550"/>
      <c r="N18" s="550"/>
      <c r="O18" s="550"/>
      <c r="P18" s="183" t="s">
        <v>251</v>
      </c>
      <c r="Q18" s="155"/>
      <c r="R18" s="155"/>
      <c r="S18" s="155"/>
      <c r="T18" s="155"/>
      <c r="U18" s="155"/>
      <c r="V18" s="155"/>
      <c r="W18" s="155"/>
      <c r="X18" s="155"/>
    </row>
    <row r="19" spans="1:24" ht="21" customHeight="1">
      <c r="A19" s="155"/>
      <c r="B19" s="155"/>
      <c r="C19" s="155"/>
      <c r="D19" s="155"/>
      <c r="E19" s="155"/>
      <c r="F19" s="155"/>
      <c r="G19" s="155"/>
      <c r="H19" s="155"/>
      <c r="I19" s="155"/>
      <c r="J19" s="155"/>
      <c r="K19" s="155"/>
      <c r="L19" s="155"/>
      <c r="M19" s="155"/>
      <c r="N19" s="155"/>
      <c r="O19" s="155"/>
      <c r="P19" s="155"/>
      <c r="Q19" s="155"/>
      <c r="R19" s="155"/>
      <c r="S19" s="155"/>
      <c r="T19" s="155"/>
      <c r="U19" s="155"/>
      <c r="V19" s="155"/>
      <c r="W19" s="155"/>
      <c r="X19" s="155"/>
    </row>
    <row r="20" spans="1:24" ht="20.25" customHeight="1">
      <c r="A20" s="155"/>
      <c r="B20" s="155"/>
      <c r="C20" s="155"/>
      <c r="D20" s="155"/>
      <c r="E20" s="155"/>
      <c r="F20" s="155"/>
      <c r="G20" s="155"/>
      <c r="H20" s="155"/>
      <c r="I20" s="155"/>
      <c r="J20" s="155"/>
      <c r="K20" s="155"/>
      <c r="L20" s="155"/>
      <c r="M20" s="155"/>
      <c r="N20" s="155"/>
      <c r="O20" s="155"/>
      <c r="P20" s="155"/>
      <c r="Q20" s="155"/>
      <c r="R20" s="155"/>
      <c r="S20" s="155"/>
      <c r="T20" s="155"/>
      <c r="U20" s="155"/>
      <c r="V20" s="155"/>
      <c r="W20" s="155"/>
      <c r="X20" s="155"/>
    </row>
    <row r="21" spans="1:24" s="162" customFormat="1" ht="42" customHeight="1">
      <c r="A21" s="385" t="s">
        <v>252</v>
      </c>
      <c r="B21" s="385"/>
      <c r="C21" s="385"/>
      <c r="D21" s="385"/>
      <c r="E21" s="385"/>
      <c r="F21" s="385"/>
      <c r="G21" s="385"/>
      <c r="H21" s="385"/>
      <c r="I21" s="385"/>
      <c r="J21" s="385"/>
      <c r="K21" s="385"/>
      <c r="L21" s="385"/>
      <c r="M21" s="385"/>
      <c r="N21" s="385"/>
      <c r="O21" s="385"/>
      <c r="P21" s="385"/>
      <c r="Q21" s="385"/>
      <c r="R21" s="385"/>
      <c r="S21" s="385"/>
      <c r="T21" s="385"/>
      <c r="U21" s="385"/>
      <c r="V21" s="385"/>
      <c r="W21" s="385"/>
      <c r="X21" s="385"/>
    </row>
    <row r="22" spans="1:24" ht="21" customHeight="1">
      <c r="A22" s="155"/>
      <c r="B22" s="155"/>
      <c r="C22" s="155"/>
      <c r="D22" s="155"/>
      <c r="E22" s="155"/>
      <c r="F22" s="155"/>
      <c r="G22" s="155"/>
      <c r="H22" s="155"/>
      <c r="I22" s="155"/>
      <c r="J22" s="155"/>
      <c r="K22" s="155"/>
      <c r="L22" s="155"/>
      <c r="M22" s="155"/>
      <c r="N22" s="379"/>
      <c r="O22" s="379"/>
      <c r="P22" s="379"/>
      <c r="Q22" s="379"/>
      <c r="R22" s="379"/>
      <c r="S22" s="379"/>
      <c r="T22" s="379"/>
      <c r="U22" s="379"/>
      <c r="V22" s="379"/>
      <c r="W22" s="379"/>
      <c r="X22" s="379"/>
    </row>
    <row r="23" spans="1:24" ht="21" customHeight="1">
      <c r="A23" s="155"/>
      <c r="B23" s="155"/>
      <c r="C23" s="155"/>
      <c r="D23" s="155"/>
      <c r="E23" s="155"/>
      <c r="F23" s="155"/>
      <c r="G23" s="155"/>
      <c r="H23" s="155"/>
      <c r="I23" s="155"/>
      <c r="J23" s="155"/>
      <c r="K23" s="155"/>
      <c r="L23" s="155"/>
      <c r="M23" s="155"/>
      <c r="N23" s="379"/>
      <c r="O23" s="379"/>
      <c r="P23" s="379"/>
      <c r="Q23" s="379"/>
      <c r="R23" s="379"/>
      <c r="S23" s="379"/>
      <c r="T23" s="379"/>
      <c r="U23" s="379"/>
      <c r="V23" s="379"/>
      <c r="W23" s="379"/>
      <c r="X23" s="379"/>
    </row>
    <row r="24" spans="1:24" ht="21" customHeight="1">
      <c r="A24" s="155"/>
      <c r="B24" s="155"/>
      <c r="C24" s="155"/>
      <c r="D24" s="155"/>
      <c r="E24" s="155"/>
      <c r="F24" s="155"/>
      <c r="G24" s="155"/>
      <c r="H24" s="155"/>
      <c r="I24" s="155"/>
      <c r="J24" s="155"/>
      <c r="K24" s="155"/>
      <c r="L24" s="155"/>
      <c r="M24" s="155"/>
      <c r="N24" s="379"/>
      <c r="O24" s="379"/>
      <c r="P24" s="379"/>
      <c r="Q24" s="379"/>
      <c r="R24" s="379"/>
      <c r="S24" s="379"/>
      <c r="T24" s="379"/>
      <c r="U24" s="379"/>
      <c r="V24" s="379"/>
      <c r="W24" s="379"/>
      <c r="X24" s="379"/>
    </row>
    <row r="25" spans="1:24" ht="21" customHeight="1">
      <c r="A25" s="155"/>
      <c r="B25" s="155"/>
      <c r="C25" s="155"/>
      <c r="D25" s="155"/>
      <c r="E25" s="155"/>
      <c r="F25" s="155"/>
      <c r="G25" s="155"/>
      <c r="H25" s="155"/>
      <c r="I25" s="155"/>
      <c r="J25" s="155"/>
      <c r="K25" s="155"/>
      <c r="L25" s="155"/>
      <c r="M25" s="155"/>
      <c r="N25" s="377"/>
      <c r="O25" s="377"/>
      <c r="P25" s="377"/>
      <c r="Q25" s="377"/>
      <c r="R25" s="377"/>
      <c r="S25" s="377"/>
      <c r="T25" s="377"/>
      <c r="U25" s="377"/>
      <c r="V25" s="377"/>
      <c r="W25" s="377"/>
      <c r="X25" s="377"/>
    </row>
    <row r="26" spans="1:24" ht="21" customHeight="1">
      <c r="A26" s="155"/>
      <c r="B26" s="155"/>
      <c r="C26" s="155"/>
      <c r="D26" s="155"/>
      <c r="E26" s="155"/>
      <c r="F26" s="155"/>
      <c r="G26" s="155"/>
      <c r="H26" s="155"/>
      <c r="I26" s="155"/>
      <c r="J26" s="155"/>
      <c r="K26" s="155"/>
      <c r="L26" s="155"/>
      <c r="M26" s="155"/>
      <c r="N26" s="155"/>
      <c r="O26" s="155"/>
      <c r="P26" s="155"/>
      <c r="Q26" s="155"/>
      <c r="R26" s="155"/>
      <c r="S26" s="155"/>
      <c r="T26" s="155"/>
      <c r="U26" s="155"/>
      <c r="V26" s="155"/>
      <c r="W26" s="155"/>
      <c r="X26" s="155"/>
    </row>
    <row r="27" spans="1:24" ht="21" customHeight="1">
      <c r="A27" s="155"/>
      <c r="B27" s="155"/>
      <c r="C27" s="155"/>
      <c r="D27" s="155"/>
      <c r="E27" s="155"/>
      <c r="F27" s="155"/>
      <c r="G27" s="155"/>
      <c r="H27" s="155"/>
      <c r="I27" s="155"/>
      <c r="J27" s="155"/>
      <c r="K27" s="155"/>
      <c r="L27" s="155"/>
      <c r="M27" s="155"/>
      <c r="N27" s="377"/>
      <c r="O27" s="377"/>
      <c r="P27" s="377"/>
      <c r="Q27" s="377"/>
      <c r="R27" s="377"/>
      <c r="S27" s="377"/>
      <c r="T27" s="377"/>
      <c r="U27" s="377"/>
      <c r="V27" s="377"/>
      <c r="W27" s="377"/>
      <c r="X27" s="377"/>
    </row>
    <row r="28" spans="1:24" ht="21" customHeight="1"/>
    <row r="29" spans="1:24" ht="21" customHeight="1"/>
    <row r="30" spans="1:24" ht="21" customHeight="1"/>
    <row r="31" spans="1:24" ht="21" customHeight="1"/>
    <row r="32" spans="1:24" ht="21" customHeight="1"/>
    <row r="33" ht="21" customHeight="1"/>
    <row r="34" ht="21" customHeight="1"/>
    <row r="35" ht="21" customHeight="1"/>
    <row r="36" ht="21" customHeight="1"/>
    <row r="37" ht="21" customHeight="1"/>
    <row r="38" ht="21" customHeight="1"/>
    <row r="39" ht="21" customHeight="1"/>
  </sheetData>
  <mergeCells count="18">
    <mergeCell ref="N12:W12"/>
    <mergeCell ref="M10:N10"/>
    <mergeCell ref="P9:X9"/>
    <mergeCell ref="P10:X10"/>
    <mergeCell ref="P11:X11"/>
    <mergeCell ref="R2:X2"/>
    <mergeCell ref="R3:X3"/>
    <mergeCell ref="C7:F7"/>
    <mergeCell ref="M9:N9"/>
    <mergeCell ref="M11:N11"/>
    <mergeCell ref="N25:X25"/>
    <mergeCell ref="N27:X27"/>
    <mergeCell ref="A15:X15"/>
    <mergeCell ref="J18:O18"/>
    <mergeCell ref="A21:X21"/>
    <mergeCell ref="N22:X22"/>
    <mergeCell ref="N23:X23"/>
    <mergeCell ref="N24:X24"/>
  </mergeCells>
  <phoneticPr fontId="2"/>
  <printOptions horizontalCentered="1"/>
  <pageMargins left="0.98425196850393704" right="0.98425196850393704" top="0.78740157480314965" bottom="0.78740157480314965" header="0.51181102362204722" footer="0.51181102362204722"/>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9996F-3DC4-4C50-AC93-2337C28B121F}">
  <sheetPr>
    <tabColor theme="8"/>
    <pageSetUpPr fitToPage="1"/>
  </sheetPr>
  <dimension ref="A1:X41"/>
  <sheetViews>
    <sheetView showZeros="0" view="pageBreakPreview" zoomScale="115" zoomScaleNormal="80" zoomScaleSheetLayoutView="115" workbookViewId="0">
      <selection activeCell="AD5" sqref="AD5"/>
    </sheetView>
  </sheetViews>
  <sheetFormatPr defaultRowHeight="13.2"/>
  <cols>
    <col min="1" max="1" width="3.3984375" style="156" customWidth="1"/>
    <col min="2" max="2" width="3.3984375" style="156" bestFit="1" customWidth="1"/>
    <col min="3" max="24" width="3" style="156" customWidth="1"/>
    <col min="25" max="258" width="8.796875" style="156"/>
    <col min="259" max="260" width="8.09765625" style="156" customWidth="1"/>
    <col min="261" max="262" width="8.796875" style="156"/>
    <col min="263" max="263" width="4.296875" style="156" customWidth="1"/>
    <col min="264" max="264" width="7.59765625" style="156" customWidth="1"/>
    <col min="265" max="265" width="4" style="156" customWidth="1"/>
    <col min="266" max="514" width="8.796875" style="156"/>
    <col min="515" max="516" width="8.09765625" style="156" customWidth="1"/>
    <col min="517" max="518" width="8.796875" style="156"/>
    <col min="519" max="519" width="4.296875" style="156" customWidth="1"/>
    <col min="520" max="520" width="7.59765625" style="156" customWidth="1"/>
    <col min="521" max="521" width="4" style="156" customWidth="1"/>
    <col min="522" max="770" width="8.796875" style="156"/>
    <col min="771" max="772" width="8.09765625" style="156" customWidth="1"/>
    <col min="773" max="774" width="8.796875" style="156"/>
    <col min="775" max="775" width="4.296875" style="156" customWidth="1"/>
    <col min="776" max="776" width="7.59765625" style="156" customWidth="1"/>
    <col min="777" max="777" width="4" style="156" customWidth="1"/>
    <col min="778" max="1026" width="8.796875" style="156"/>
    <col min="1027" max="1028" width="8.09765625" style="156" customWidth="1"/>
    <col min="1029" max="1030" width="8.796875" style="156"/>
    <col min="1031" max="1031" width="4.296875" style="156" customWidth="1"/>
    <col min="1032" max="1032" width="7.59765625" style="156" customWidth="1"/>
    <col min="1033" max="1033" width="4" style="156" customWidth="1"/>
    <col min="1034" max="1282" width="8.796875" style="156"/>
    <col min="1283" max="1284" width="8.09765625" style="156" customWidth="1"/>
    <col min="1285" max="1286" width="8.796875" style="156"/>
    <col min="1287" max="1287" width="4.296875" style="156" customWidth="1"/>
    <col min="1288" max="1288" width="7.59765625" style="156" customWidth="1"/>
    <col min="1289" max="1289" width="4" style="156" customWidth="1"/>
    <col min="1290" max="1538" width="8.796875" style="156"/>
    <col min="1539" max="1540" width="8.09765625" style="156" customWidth="1"/>
    <col min="1541" max="1542" width="8.796875" style="156"/>
    <col min="1543" max="1543" width="4.296875" style="156" customWidth="1"/>
    <col min="1544" max="1544" width="7.59765625" style="156" customWidth="1"/>
    <col min="1545" max="1545" width="4" style="156" customWidth="1"/>
    <col min="1546" max="1794" width="8.796875" style="156"/>
    <col min="1795" max="1796" width="8.09765625" style="156" customWidth="1"/>
    <col min="1797" max="1798" width="8.796875" style="156"/>
    <col min="1799" max="1799" width="4.296875" style="156" customWidth="1"/>
    <col min="1800" max="1800" width="7.59765625" style="156" customWidth="1"/>
    <col min="1801" max="1801" width="4" style="156" customWidth="1"/>
    <col min="1802" max="2050" width="8.796875" style="156"/>
    <col min="2051" max="2052" width="8.09765625" style="156" customWidth="1"/>
    <col min="2053" max="2054" width="8.796875" style="156"/>
    <col min="2055" max="2055" width="4.296875" style="156" customWidth="1"/>
    <col min="2056" max="2056" width="7.59765625" style="156" customWidth="1"/>
    <col min="2057" max="2057" width="4" style="156" customWidth="1"/>
    <col min="2058" max="2306" width="8.796875" style="156"/>
    <col min="2307" max="2308" width="8.09765625" style="156" customWidth="1"/>
    <col min="2309" max="2310" width="8.796875" style="156"/>
    <col min="2311" max="2311" width="4.296875" style="156" customWidth="1"/>
    <col min="2312" max="2312" width="7.59765625" style="156" customWidth="1"/>
    <col min="2313" max="2313" width="4" style="156" customWidth="1"/>
    <col min="2314" max="2562" width="8.796875" style="156"/>
    <col min="2563" max="2564" width="8.09765625" style="156" customWidth="1"/>
    <col min="2565" max="2566" width="8.796875" style="156"/>
    <col min="2567" max="2567" width="4.296875" style="156" customWidth="1"/>
    <col min="2568" max="2568" width="7.59765625" style="156" customWidth="1"/>
    <col min="2569" max="2569" width="4" style="156" customWidth="1"/>
    <col min="2570" max="2818" width="8.796875" style="156"/>
    <col min="2819" max="2820" width="8.09765625" style="156" customWidth="1"/>
    <col min="2821" max="2822" width="8.796875" style="156"/>
    <col min="2823" max="2823" width="4.296875" style="156" customWidth="1"/>
    <col min="2824" max="2824" width="7.59765625" style="156" customWidth="1"/>
    <col min="2825" max="2825" width="4" style="156" customWidth="1"/>
    <col min="2826" max="3074" width="8.796875" style="156"/>
    <col min="3075" max="3076" width="8.09765625" style="156" customWidth="1"/>
    <col min="3077" max="3078" width="8.796875" style="156"/>
    <col min="3079" max="3079" width="4.296875" style="156" customWidth="1"/>
    <col min="3080" max="3080" width="7.59765625" style="156" customWidth="1"/>
    <col min="3081" max="3081" width="4" style="156" customWidth="1"/>
    <col min="3082" max="3330" width="8.796875" style="156"/>
    <col min="3331" max="3332" width="8.09765625" style="156" customWidth="1"/>
    <col min="3333" max="3334" width="8.796875" style="156"/>
    <col min="3335" max="3335" width="4.296875" style="156" customWidth="1"/>
    <col min="3336" max="3336" width="7.59765625" style="156" customWidth="1"/>
    <col min="3337" max="3337" width="4" style="156" customWidth="1"/>
    <col min="3338" max="3586" width="8.796875" style="156"/>
    <col min="3587" max="3588" width="8.09765625" style="156" customWidth="1"/>
    <col min="3589" max="3590" width="8.796875" style="156"/>
    <col min="3591" max="3591" width="4.296875" style="156" customWidth="1"/>
    <col min="3592" max="3592" width="7.59765625" style="156" customWidth="1"/>
    <col min="3593" max="3593" width="4" style="156" customWidth="1"/>
    <col min="3594" max="3842" width="8.796875" style="156"/>
    <col min="3843" max="3844" width="8.09765625" style="156" customWidth="1"/>
    <col min="3845" max="3846" width="8.796875" style="156"/>
    <col min="3847" max="3847" width="4.296875" style="156" customWidth="1"/>
    <col min="3848" max="3848" width="7.59765625" style="156" customWidth="1"/>
    <col min="3849" max="3849" width="4" style="156" customWidth="1"/>
    <col min="3850" max="4098" width="8.796875" style="156"/>
    <col min="4099" max="4100" width="8.09765625" style="156" customWidth="1"/>
    <col min="4101" max="4102" width="8.796875" style="156"/>
    <col min="4103" max="4103" width="4.296875" style="156" customWidth="1"/>
    <col min="4104" max="4104" width="7.59765625" style="156" customWidth="1"/>
    <col min="4105" max="4105" width="4" style="156" customWidth="1"/>
    <col min="4106" max="4354" width="8.796875" style="156"/>
    <col min="4355" max="4356" width="8.09765625" style="156" customWidth="1"/>
    <col min="4357" max="4358" width="8.796875" style="156"/>
    <col min="4359" max="4359" width="4.296875" style="156" customWidth="1"/>
    <col min="4360" max="4360" width="7.59765625" style="156" customWidth="1"/>
    <col min="4361" max="4361" width="4" style="156" customWidth="1"/>
    <col min="4362" max="4610" width="8.796875" style="156"/>
    <col min="4611" max="4612" width="8.09765625" style="156" customWidth="1"/>
    <col min="4613" max="4614" width="8.796875" style="156"/>
    <col min="4615" max="4615" width="4.296875" style="156" customWidth="1"/>
    <col min="4616" max="4616" width="7.59765625" style="156" customWidth="1"/>
    <col min="4617" max="4617" width="4" style="156" customWidth="1"/>
    <col min="4618" max="4866" width="8.796875" style="156"/>
    <col min="4867" max="4868" width="8.09765625" style="156" customWidth="1"/>
    <col min="4869" max="4870" width="8.796875" style="156"/>
    <col min="4871" max="4871" width="4.296875" style="156" customWidth="1"/>
    <col min="4872" max="4872" width="7.59765625" style="156" customWidth="1"/>
    <col min="4873" max="4873" width="4" style="156" customWidth="1"/>
    <col min="4874" max="5122" width="8.796875" style="156"/>
    <col min="5123" max="5124" width="8.09765625" style="156" customWidth="1"/>
    <col min="5125" max="5126" width="8.796875" style="156"/>
    <col min="5127" max="5127" width="4.296875" style="156" customWidth="1"/>
    <col min="5128" max="5128" width="7.59765625" style="156" customWidth="1"/>
    <col min="5129" max="5129" width="4" style="156" customWidth="1"/>
    <col min="5130" max="5378" width="8.796875" style="156"/>
    <col min="5379" max="5380" width="8.09765625" style="156" customWidth="1"/>
    <col min="5381" max="5382" width="8.796875" style="156"/>
    <col min="5383" max="5383" width="4.296875" style="156" customWidth="1"/>
    <col min="5384" max="5384" width="7.59765625" style="156" customWidth="1"/>
    <col min="5385" max="5385" width="4" style="156" customWidth="1"/>
    <col min="5386" max="5634" width="8.796875" style="156"/>
    <col min="5635" max="5636" width="8.09765625" style="156" customWidth="1"/>
    <col min="5637" max="5638" width="8.796875" style="156"/>
    <col min="5639" max="5639" width="4.296875" style="156" customWidth="1"/>
    <col min="5640" max="5640" width="7.59765625" style="156" customWidth="1"/>
    <col min="5641" max="5641" width="4" style="156" customWidth="1"/>
    <col min="5642" max="5890" width="8.796875" style="156"/>
    <col min="5891" max="5892" width="8.09765625" style="156" customWidth="1"/>
    <col min="5893" max="5894" width="8.796875" style="156"/>
    <col min="5895" max="5895" width="4.296875" style="156" customWidth="1"/>
    <col min="5896" max="5896" width="7.59765625" style="156" customWidth="1"/>
    <col min="5897" max="5897" width="4" style="156" customWidth="1"/>
    <col min="5898" max="6146" width="8.796875" style="156"/>
    <col min="6147" max="6148" width="8.09765625" style="156" customWidth="1"/>
    <col min="6149" max="6150" width="8.796875" style="156"/>
    <col min="6151" max="6151" width="4.296875" style="156" customWidth="1"/>
    <col min="6152" max="6152" width="7.59765625" style="156" customWidth="1"/>
    <col min="6153" max="6153" width="4" style="156" customWidth="1"/>
    <col min="6154" max="6402" width="8.796875" style="156"/>
    <col min="6403" max="6404" width="8.09765625" style="156" customWidth="1"/>
    <col min="6405" max="6406" width="8.796875" style="156"/>
    <col min="6407" max="6407" width="4.296875" style="156" customWidth="1"/>
    <col min="6408" max="6408" width="7.59765625" style="156" customWidth="1"/>
    <col min="6409" max="6409" width="4" style="156" customWidth="1"/>
    <col min="6410" max="6658" width="8.796875" style="156"/>
    <col min="6659" max="6660" width="8.09765625" style="156" customWidth="1"/>
    <col min="6661" max="6662" width="8.796875" style="156"/>
    <col min="6663" max="6663" width="4.296875" style="156" customWidth="1"/>
    <col min="6664" max="6664" width="7.59765625" style="156" customWidth="1"/>
    <col min="6665" max="6665" width="4" style="156" customWidth="1"/>
    <col min="6666" max="6914" width="8.796875" style="156"/>
    <col min="6915" max="6916" width="8.09765625" style="156" customWidth="1"/>
    <col min="6917" max="6918" width="8.796875" style="156"/>
    <col min="6919" max="6919" width="4.296875" style="156" customWidth="1"/>
    <col min="6920" max="6920" width="7.59765625" style="156" customWidth="1"/>
    <col min="6921" max="6921" width="4" style="156" customWidth="1"/>
    <col min="6922" max="7170" width="8.796875" style="156"/>
    <col min="7171" max="7172" width="8.09765625" style="156" customWidth="1"/>
    <col min="7173" max="7174" width="8.796875" style="156"/>
    <col min="7175" max="7175" width="4.296875" style="156" customWidth="1"/>
    <col min="7176" max="7176" width="7.59765625" style="156" customWidth="1"/>
    <col min="7177" max="7177" width="4" style="156" customWidth="1"/>
    <col min="7178" max="7426" width="8.796875" style="156"/>
    <col min="7427" max="7428" width="8.09765625" style="156" customWidth="1"/>
    <col min="7429" max="7430" width="8.796875" style="156"/>
    <col min="7431" max="7431" width="4.296875" style="156" customWidth="1"/>
    <col min="7432" max="7432" width="7.59765625" style="156" customWidth="1"/>
    <col min="7433" max="7433" width="4" style="156" customWidth="1"/>
    <col min="7434" max="7682" width="8.796875" style="156"/>
    <col min="7683" max="7684" width="8.09765625" style="156" customWidth="1"/>
    <col min="7685" max="7686" width="8.796875" style="156"/>
    <col min="7687" max="7687" width="4.296875" style="156" customWidth="1"/>
    <col min="7688" max="7688" width="7.59765625" style="156" customWidth="1"/>
    <col min="7689" max="7689" width="4" style="156" customWidth="1"/>
    <col min="7690" max="7938" width="8.796875" style="156"/>
    <col min="7939" max="7940" width="8.09765625" style="156" customWidth="1"/>
    <col min="7941" max="7942" width="8.796875" style="156"/>
    <col min="7943" max="7943" width="4.296875" style="156" customWidth="1"/>
    <col min="7944" max="7944" width="7.59765625" style="156" customWidth="1"/>
    <col min="7945" max="7945" width="4" style="156" customWidth="1"/>
    <col min="7946" max="8194" width="8.796875" style="156"/>
    <col min="8195" max="8196" width="8.09765625" style="156" customWidth="1"/>
    <col min="8197" max="8198" width="8.796875" style="156"/>
    <col min="8199" max="8199" width="4.296875" style="156" customWidth="1"/>
    <col min="8200" max="8200" width="7.59765625" style="156" customWidth="1"/>
    <col min="8201" max="8201" width="4" style="156" customWidth="1"/>
    <col min="8202" max="8450" width="8.796875" style="156"/>
    <col min="8451" max="8452" width="8.09765625" style="156" customWidth="1"/>
    <col min="8453" max="8454" width="8.796875" style="156"/>
    <col min="8455" max="8455" width="4.296875" style="156" customWidth="1"/>
    <col min="8456" max="8456" width="7.59765625" style="156" customWidth="1"/>
    <col min="8457" max="8457" width="4" style="156" customWidth="1"/>
    <col min="8458" max="8706" width="8.796875" style="156"/>
    <col min="8707" max="8708" width="8.09765625" style="156" customWidth="1"/>
    <col min="8709" max="8710" width="8.796875" style="156"/>
    <col min="8711" max="8711" width="4.296875" style="156" customWidth="1"/>
    <col min="8712" max="8712" width="7.59765625" style="156" customWidth="1"/>
    <col min="8713" max="8713" width="4" style="156" customWidth="1"/>
    <col min="8714" max="8962" width="8.796875" style="156"/>
    <col min="8963" max="8964" width="8.09765625" style="156" customWidth="1"/>
    <col min="8965" max="8966" width="8.796875" style="156"/>
    <col min="8967" max="8967" width="4.296875" style="156" customWidth="1"/>
    <col min="8968" max="8968" width="7.59765625" style="156" customWidth="1"/>
    <col min="8969" max="8969" width="4" style="156" customWidth="1"/>
    <col min="8970" max="9218" width="8.796875" style="156"/>
    <col min="9219" max="9220" width="8.09765625" style="156" customWidth="1"/>
    <col min="9221" max="9222" width="8.796875" style="156"/>
    <col min="9223" max="9223" width="4.296875" style="156" customWidth="1"/>
    <col min="9224" max="9224" width="7.59765625" style="156" customWidth="1"/>
    <col min="9225" max="9225" width="4" style="156" customWidth="1"/>
    <col min="9226" max="9474" width="8.796875" style="156"/>
    <col min="9475" max="9476" width="8.09765625" style="156" customWidth="1"/>
    <col min="9477" max="9478" width="8.796875" style="156"/>
    <col min="9479" max="9479" width="4.296875" style="156" customWidth="1"/>
    <col min="9480" max="9480" width="7.59765625" style="156" customWidth="1"/>
    <col min="9481" max="9481" width="4" style="156" customWidth="1"/>
    <col min="9482" max="9730" width="8.796875" style="156"/>
    <col min="9731" max="9732" width="8.09765625" style="156" customWidth="1"/>
    <col min="9733" max="9734" width="8.796875" style="156"/>
    <col min="9735" max="9735" width="4.296875" style="156" customWidth="1"/>
    <col min="9736" max="9736" width="7.59765625" style="156" customWidth="1"/>
    <col min="9737" max="9737" width="4" style="156" customWidth="1"/>
    <col min="9738" max="9986" width="8.796875" style="156"/>
    <col min="9987" max="9988" width="8.09765625" style="156" customWidth="1"/>
    <col min="9989" max="9990" width="8.796875" style="156"/>
    <col min="9991" max="9991" width="4.296875" style="156" customWidth="1"/>
    <col min="9992" max="9992" width="7.59765625" style="156" customWidth="1"/>
    <col min="9993" max="9993" width="4" style="156" customWidth="1"/>
    <col min="9994" max="10242" width="8.796875" style="156"/>
    <col min="10243" max="10244" width="8.09765625" style="156" customWidth="1"/>
    <col min="10245" max="10246" width="8.796875" style="156"/>
    <col min="10247" max="10247" width="4.296875" style="156" customWidth="1"/>
    <col min="10248" max="10248" width="7.59765625" style="156" customWidth="1"/>
    <col min="10249" max="10249" width="4" style="156" customWidth="1"/>
    <col min="10250" max="10498" width="8.796875" style="156"/>
    <col min="10499" max="10500" width="8.09765625" style="156" customWidth="1"/>
    <col min="10501" max="10502" width="8.796875" style="156"/>
    <col min="10503" max="10503" width="4.296875" style="156" customWidth="1"/>
    <col min="10504" max="10504" width="7.59765625" style="156" customWidth="1"/>
    <col min="10505" max="10505" width="4" style="156" customWidth="1"/>
    <col min="10506" max="10754" width="8.796875" style="156"/>
    <col min="10755" max="10756" width="8.09765625" style="156" customWidth="1"/>
    <col min="10757" max="10758" width="8.796875" style="156"/>
    <col min="10759" max="10759" width="4.296875" style="156" customWidth="1"/>
    <col min="10760" max="10760" width="7.59765625" style="156" customWidth="1"/>
    <col min="10761" max="10761" width="4" style="156" customWidth="1"/>
    <col min="10762" max="11010" width="8.796875" style="156"/>
    <col min="11011" max="11012" width="8.09765625" style="156" customWidth="1"/>
    <col min="11013" max="11014" width="8.796875" style="156"/>
    <col min="11015" max="11015" width="4.296875" style="156" customWidth="1"/>
    <col min="11016" max="11016" width="7.59765625" style="156" customWidth="1"/>
    <col min="11017" max="11017" width="4" style="156" customWidth="1"/>
    <col min="11018" max="11266" width="8.796875" style="156"/>
    <col min="11267" max="11268" width="8.09765625" style="156" customWidth="1"/>
    <col min="11269" max="11270" width="8.796875" style="156"/>
    <col min="11271" max="11271" width="4.296875" style="156" customWidth="1"/>
    <col min="11272" max="11272" width="7.59765625" style="156" customWidth="1"/>
    <col min="11273" max="11273" width="4" style="156" customWidth="1"/>
    <col min="11274" max="11522" width="8.796875" style="156"/>
    <col min="11523" max="11524" width="8.09765625" style="156" customWidth="1"/>
    <col min="11525" max="11526" width="8.796875" style="156"/>
    <col min="11527" max="11527" width="4.296875" style="156" customWidth="1"/>
    <col min="11528" max="11528" width="7.59765625" style="156" customWidth="1"/>
    <col min="11529" max="11529" width="4" style="156" customWidth="1"/>
    <col min="11530" max="11778" width="8.796875" style="156"/>
    <col min="11779" max="11780" width="8.09765625" style="156" customWidth="1"/>
    <col min="11781" max="11782" width="8.796875" style="156"/>
    <col min="11783" max="11783" width="4.296875" style="156" customWidth="1"/>
    <col min="11784" max="11784" width="7.59765625" style="156" customWidth="1"/>
    <col min="11785" max="11785" width="4" style="156" customWidth="1"/>
    <col min="11786" max="12034" width="8.796875" style="156"/>
    <col min="12035" max="12036" width="8.09765625" style="156" customWidth="1"/>
    <col min="12037" max="12038" width="8.796875" style="156"/>
    <col min="12039" max="12039" width="4.296875" style="156" customWidth="1"/>
    <col min="12040" max="12040" width="7.59765625" style="156" customWidth="1"/>
    <col min="12041" max="12041" width="4" style="156" customWidth="1"/>
    <col min="12042" max="12290" width="8.796875" style="156"/>
    <col min="12291" max="12292" width="8.09765625" style="156" customWidth="1"/>
    <col min="12293" max="12294" width="8.796875" style="156"/>
    <col min="12295" max="12295" width="4.296875" style="156" customWidth="1"/>
    <col min="12296" max="12296" width="7.59765625" style="156" customWidth="1"/>
    <col min="12297" max="12297" width="4" style="156" customWidth="1"/>
    <col min="12298" max="12546" width="8.796875" style="156"/>
    <col min="12547" max="12548" width="8.09765625" style="156" customWidth="1"/>
    <col min="12549" max="12550" width="8.796875" style="156"/>
    <col min="12551" max="12551" width="4.296875" style="156" customWidth="1"/>
    <col min="12552" max="12552" width="7.59765625" style="156" customWidth="1"/>
    <col min="12553" max="12553" width="4" style="156" customWidth="1"/>
    <col min="12554" max="12802" width="8.796875" style="156"/>
    <col min="12803" max="12804" width="8.09765625" style="156" customWidth="1"/>
    <col min="12805" max="12806" width="8.796875" style="156"/>
    <col min="12807" max="12807" width="4.296875" style="156" customWidth="1"/>
    <col min="12808" max="12808" width="7.59765625" style="156" customWidth="1"/>
    <col min="12809" max="12809" width="4" style="156" customWidth="1"/>
    <col min="12810" max="13058" width="8.796875" style="156"/>
    <col min="13059" max="13060" width="8.09765625" style="156" customWidth="1"/>
    <col min="13061" max="13062" width="8.796875" style="156"/>
    <col min="13063" max="13063" width="4.296875" style="156" customWidth="1"/>
    <col min="13064" max="13064" width="7.59765625" style="156" customWidth="1"/>
    <col min="13065" max="13065" width="4" style="156" customWidth="1"/>
    <col min="13066" max="13314" width="8.796875" style="156"/>
    <col min="13315" max="13316" width="8.09765625" style="156" customWidth="1"/>
    <col min="13317" max="13318" width="8.796875" style="156"/>
    <col min="13319" max="13319" width="4.296875" style="156" customWidth="1"/>
    <col min="13320" max="13320" width="7.59765625" style="156" customWidth="1"/>
    <col min="13321" max="13321" width="4" style="156" customWidth="1"/>
    <col min="13322" max="13570" width="8.796875" style="156"/>
    <col min="13571" max="13572" width="8.09765625" style="156" customWidth="1"/>
    <col min="13573" max="13574" width="8.796875" style="156"/>
    <col min="13575" max="13575" width="4.296875" style="156" customWidth="1"/>
    <col min="13576" max="13576" width="7.59765625" style="156" customWidth="1"/>
    <col min="13577" max="13577" width="4" style="156" customWidth="1"/>
    <col min="13578" max="13826" width="8.796875" style="156"/>
    <col min="13827" max="13828" width="8.09765625" style="156" customWidth="1"/>
    <col min="13829" max="13830" width="8.796875" style="156"/>
    <col min="13831" max="13831" width="4.296875" style="156" customWidth="1"/>
    <col min="13832" max="13832" width="7.59765625" style="156" customWidth="1"/>
    <col min="13833" max="13833" width="4" style="156" customWidth="1"/>
    <col min="13834" max="14082" width="8.796875" style="156"/>
    <col min="14083" max="14084" width="8.09765625" style="156" customWidth="1"/>
    <col min="14085" max="14086" width="8.796875" style="156"/>
    <col min="14087" max="14087" width="4.296875" style="156" customWidth="1"/>
    <col min="14088" max="14088" width="7.59765625" style="156" customWidth="1"/>
    <col min="14089" max="14089" width="4" style="156" customWidth="1"/>
    <col min="14090" max="14338" width="8.796875" style="156"/>
    <col min="14339" max="14340" width="8.09765625" style="156" customWidth="1"/>
    <col min="14341" max="14342" width="8.796875" style="156"/>
    <col min="14343" max="14343" width="4.296875" style="156" customWidth="1"/>
    <col min="14344" max="14344" width="7.59765625" style="156" customWidth="1"/>
    <col min="14345" max="14345" width="4" style="156" customWidth="1"/>
    <col min="14346" max="14594" width="8.796875" style="156"/>
    <col min="14595" max="14596" width="8.09765625" style="156" customWidth="1"/>
    <col min="14597" max="14598" width="8.796875" style="156"/>
    <col min="14599" max="14599" width="4.296875" style="156" customWidth="1"/>
    <col min="14600" max="14600" width="7.59765625" style="156" customWidth="1"/>
    <col min="14601" max="14601" width="4" style="156" customWidth="1"/>
    <col min="14602" max="14850" width="8.796875" style="156"/>
    <col min="14851" max="14852" width="8.09765625" style="156" customWidth="1"/>
    <col min="14853" max="14854" width="8.796875" style="156"/>
    <col min="14855" max="14855" width="4.296875" style="156" customWidth="1"/>
    <col min="14856" max="14856" width="7.59765625" style="156" customWidth="1"/>
    <col min="14857" max="14857" width="4" style="156" customWidth="1"/>
    <col min="14858" max="15106" width="8.796875" style="156"/>
    <col min="15107" max="15108" width="8.09765625" style="156" customWidth="1"/>
    <col min="15109" max="15110" width="8.796875" style="156"/>
    <col min="15111" max="15111" width="4.296875" style="156" customWidth="1"/>
    <col min="15112" max="15112" width="7.59765625" style="156" customWidth="1"/>
    <col min="15113" max="15113" width="4" style="156" customWidth="1"/>
    <col min="15114" max="15362" width="8.796875" style="156"/>
    <col min="15363" max="15364" width="8.09765625" style="156" customWidth="1"/>
    <col min="15365" max="15366" width="8.796875" style="156"/>
    <col min="15367" max="15367" width="4.296875" style="156" customWidth="1"/>
    <col min="15368" max="15368" width="7.59765625" style="156" customWidth="1"/>
    <col min="15369" max="15369" width="4" style="156" customWidth="1"/>
    <col min="15370" max="15618" width="8.796875" style="156"/>
    <col min="15619" max="15620" width="8.09765625" style="156" customWidth="1"/>
    <col min="15621" max="15622" width="8.796875" style="156"/>
    <col min="15623" max="15623" width="4.296875" style="156" customWidth="1"/>
    <col min="15624" max="15624" width="7.59765625" style="156" customWidth="1"/>
    <col min="15625" max="15625" width="4" style="156" customWidth="1"/>
    <col min="15626" max="15874" width="8.796875" style="156"/>
    <col min="15875" max="15876" width="8.09765625" style="156" customWidth="1"/>
    <col min="15877" max="15878" width="8.796875" style="156"/>
    <col min="15879" max="15879" width="4.296875" style="156" customWidth="1"/>
    <col min="15880" max="15880" width="7.59765625" style="156" customWidth="1"/>
    <col min="15881" max="15881" width="4" style="156" customWidth="1"/>
    <col min="15882" max="16130" width="8.796875" style="156"/>
    <col min="16131" max="16132" width="8.09765625" style="156" customWidth="1"/>
    <col min="16133" max="16134" width="8.796875" style="156"/>
    <col min="16135" max="16135" width="4.296875" style="156" customWidth="1"/>
    <col min="16136" max="16136" width="7.59765625" style="156" customWidth="1"/>
    <col min="16137" max="16137" width="4" style="156" customWidth="1"/>
    <col min="16138" max="16384" width="8.796875" style="156"/>
  </cols>
  <sheetData>
    <row r="1" spans="1:24">
      <c r="A1" s="156" t="s">
        <v>349</v>
      </c>
    </row>
    <row r="2" spans="1:24" ht="20.25" customHeight="1">
      <c r="S2" s="483" t="s">
        <v>203</v>
      </c>
      <c r="T2" s="483"/>
      <c r="U2" s="483"/>
      <c r="V2" s="483"/>
      <c r="W2" s="483"/>
      <c r="X2" s="483"/>
    </row>
    <row r="3" spans="1:24" ht="20.25" customHeight="1">
      <c r="R3" s="175"/>
      <c r="S3" s="175"/>
      <c r="T3" s="175"/>
      <c r="U3" s="175"/>
      <c r="V3" s="175"/>
      <c r="W3" s="175"/>
      <c r="X3" s="175"/>
    </row>
    <row r="4" spans="1:24" ht="20.25" customHeight="1">
      <c r="A4" s="155"/>
      <c r="B4" s="155"/>
      <c r="C4" s="155"/>
      <c r="D4" s="155"/>
      <c r="E4" s="155"/>
      <c r="F4" s="155"/>
      <c r="G4" s="155"/>
      <c r="H4" s="155"/>
      <c r="I4" s="155"/>
      <c r="J4" s="155"/>
      <c r="K4" s="155"/>
      <c r="L4" s="155"/>
      <c r="M4" s="377" t="s">
        <v>56</v>
      </c>
      <c r="N4" s="377"/>
      <c r="O4" s="155"/>
      <c r="P4" s="379">
        <f>入力フォーム!B7</f>
        <v>0</v>
      </c>
      <c r="Q4" s="379"/>
      <c r="R4" s="379"/>
      <c r="S4" s="379"/>
      <c r="T4" s="379"/>
      <c r="U4" s="379"/>
      <c r="V4" s="379"/>
      <c r="W4" s="379"/>
      <c r="X4" s="379"/>
    </row>
    <row r="5" spans="1:24" ht="20.25" customHeight="1">
      <c r="A5" s="155"/>
      <c r="B5" s="155"/>
      <c r="C5" s="155"/>
      <c r="D5" s="155"/>
      <c r="E5" s="155"/>
      <c r="F5" s="155"/>
      <c r="G5" s="155"/>
      <c r="H5" s="155"/>
      <c r="I5" s="155"/>
      <c r="J5" s="155"/>
      <c r="K5" s="155"/>
      <c r="L5" s="155"/>
      <c r="M5" s="377" t="s">
        <v>57</v>
      </c>
      <c r="N5" s="377"/>
      <c r="O5" s="155"/>
      <c r="P5" s="379">
        <f>入力フォーム!B8</f>
        <v>0</v>
      </c>
      <c r="Q5" s="379"/>
      <c r="R5" s="379"/>
      <c r="S5" s="379"/>
      <c r="T5" s="379"/>
      <c r="U5" s="379"/>
      <c r="V5" s="379"/>
      <c r="W5" s="379"/>
      <c r="X5" s="379"/>
    </row>
    <row r="6" spans="1:24" ht="20.25" customHeight="1">
      <c r="A6" s="155"/>
      <c r="B6" s="155"/>
      <c r="C6" s="155"/>
      <c r="D6" s="155"/>
      <c r="E6" s="155"/>
      <c r="F6" s="155"/>
      <c r="G6" s="155"/>
      <c r="H6" s="155"/>
      <c r="I6" s="155"/>
      <c r="J6" s="155"/>
      <c r="K6" s="155"/>
      <c r="L6" s="155"/>
      <c r="M6" s="158"/>
      <c r="N6" s="158"/>
      <c r="O6" s="155"/>
      <c r="P6" s="379">
        <f>入力フォーム!B9</f>
        <v>0</v>
      </c>
      <c r="Q6" s="379"/>
      <c r="R6" s="379"/>
      <c r="S6" s="379"/>
      <c r="T6" s="379"/>
      <c r="U6" s="379"/>
      <c r="V6" s="379"/>
      <c r="W6" s="379"/>
      <c r="X6" s="158" t="s">
        <v>441</v>
      </c>
    </row>
    <row r="7" spans="1:24" ht="20.25" customHeight="1">
      <c r="A7" s="155"/>
      <c r="B7" s="155"/>
      <c r="C7" s="155"/>
      <c r="D7" s="155"/>
      <c r="E7" s="155"/>
      <c r="F7" s="155"/>
      <c r="G7" s="155"/>
      <c r="H7" s="155"/>
      <c r="I7" s="155"/>
      <c r="J7" s="155"/>
      <c r="K7" s="155"/>
      <c r="L7" s="155"/>
      <c r="M7" s="155"/>
      <c r="N7" s="382" t="s">
        <v>58</v>
      </c>
      <c r="O7" s="382"/>
      <c r="P7" s="382"/>
      <c r="Q7" s="382"/>
      <c r="R7" s="382"/>
      <c r="S7" s="382"/>
      <c r="T7" s="382"/>
      <c r="U7" s="382"/>
      <c r="V7" s="382"/>
      <c r="W7" s="382"/>
      <c r="X7" s="160"/>
    </row>
    <row r="8" spans="1:24" ht="20.25" customHeight="1">
      <c r="A8" s="155"/>
      <c r="B8" s="155"/>
      <c r="C8" s="155"/>
      <c r="D8" s="155"/>
      <c r="E8" s="155"/>
      <c r="F8" s="155"/>
      <c r="G8" s="155"/>
      <c r="H8" s="155"/>
      <c r="I8" s="155"/>
      <c r="J8" s="155"/>
      <c r="K8" s="155"/>
      <c r="L8" s="155"/>
      <c r="M8" s="155"/>
      <c r="N8" s="155"/>
      <c r="O8" s="155"/>
      <c r="P8" s="155"/>
      <c r="Q8" s="155"/>
      <c r="R8" s="155"/>
      <c r="S8" s="155"/>
      <c r="T8" s="155"/>
      <c r="U8" s="155"/>
      <c r="V8" s="155"/>
      <c r="W8" s="155"/>
      <c r="X8" s="155"/>
    </row>
    <row r="9" spans="1:24" ht="20.25" customHeight="1">
      <c r="A9" s="280" t="str">
        <f>入力フォーム!B5</f>
        <v>令和８年度</v>
      </c>
      <c r="B9" s="280"/>
      <c r="C9" s="280"/>
      <c r="D9" s="280"/>
      <c r="E9" s="280"/>
      <c r="F9" s="280"/>
      <c r="G9" s="280"/>
      <c r="H9" s="280"/>
      <c r="I9" s="280"/>
      <c r="J9" s="280"/>
      <c r="K9" s="280"/>
      <c r="L9" s="280"/>
      <c r="M9" s="280"/>
      <c r="N9" s="280"/>
      <c r="O9" s="280"/>
      <c r="P9" s="280"/>
      <c r="Q9" s="280"/>
      <c r="R9" s="280"/>
      <c r="S9" s="280"/>
      <c r="T9" s="280"/>
      <c r="U9" s="280"/>
      <c r="V9" s="280"/>
      <c r="W9" s="280"/>
      <c r="X9" s="280"/>
    </row>
    <row r="10" spans="1:24" ht="20.25" customHeight="1">
      <c r="A10" s="272" t="s">
        <v>327</v>
      </c>
      <c r="B10" s="272"/>
      <c r="C10" s="272"/>
      <c r="D10" s="272"/>
      <c r="E10" s="272"/>
      <c r="F10" s="272"/>
      <c r="G10" s="272"/>
      <c r="H10" s="272"/>
      <c r="I10" s="272"/>
      <c r="J10" s="272"/>
      <c r="K10" s="272"/>
      <c r="L10" s="272"/>
      <c r="M10" s="272"/>
      <c r="N10" s="272"/>
      <c r="O10" s="272"/>
      <c r="P10" s="272"/>
      <c r="Q10" s="272"/>
      <c r="R10" s="272"/>
      <c r="S10" s="272"/>
      <c r="T10" s="272"/>
      <c r="U10" s="272"/>
      <c r="V10" s="272"/>
      <c r="W10" s="272"/>
      <c r="X10" s="272"/>
    </row>
    <row r="11" spans="1:24" ht="20.25" customHeight="1"/>
    <row r="12" spans="1:24" ht="36" customHeight="1">
      <c r="A12" s="481" t="s">
        <v>297</v>
      </c>
      <c r="B12" s="481"/>
      <c r="C12" s="481"/>
      <c r="D12" s="481"/>
      <c r="E12" s="481"/>
      <c r="F12" s="481"/>
      <c r="G12" s="481"/>
      <c r="H12" s="481"/>
      <c r="I12" s="481"/>
      <c r="J12" s="481"/>
      <c r="K12" s="481"/>
      <c r="L12" s="481"/>
      <c r="M12" s="481"/>
      <c r="N12" s="481"/>
      <c r="O12" s="481"/>
      <c r="P12" s="481"/>
      <c r="Q12" s="481"/>
      <c r="R12" s="481"/>
      <c r="S12" s="481"/>
      <c r="T12" s="481"/>
      <c r="U12" s="481"/>
      <c r="V12" s="481"/>
      <c r="W12" s="481"/>
      <c r="X12" s="481"/>
    </row>
    <row r="13" spans="1:24" ht="20.25" customHeight="1">
      <c r="A13" s="481"/>
      <c r="B13" s="481"/>
      <c r="C13" s="481"/>
      <c r="D13" s="481"/>
      <c r="E13" s="481"/>
      <c r="F13" s="481"/>
      <c r="G13" s="481"/>
      <c r="H13" s="481"/>
      <c r="I13" s="481"/>
      <c r="J13" s="481"/>
      <c r="K13" s="481"/>
      <c r="L13" s="481"/>
      <c r="M13" s="481"/>
      <c r="N13" s="481"/>
      <c r="O13" s="481"/>
      <c r="P13" s="481"/>
      <c r="Q13" s="481"/>
      <c r="R13" s="481"/>
      <c r="S13" s="481"/>
      <c r="T13" s="481"/>
      <c r="U13" s="481"/>
      <c r="V13" s="481"/>
      <c r="W13" s="481"/>
      <c r="X13" s="481"/>
    </row>
    <row r="14" spans="1:24" ht="20.25" customHeight="1"/>
    <row r="15" spans="1:24" ht="21" customHeight="1">
      <c r="A15" s="156" t="s">
        <v>243</v>
      </c>
    </row>
    <row r="16" spans="1:24" ht="20.25" customHeight="1">
      <c r="P16" s="156" t="s">
        <v>207</v>
      </c>
      <c r="S16" s="176"/>
      <c r="T16" s="176"/>
    </row>
    <row r="17" spans="1:24" ht="20.25" customHeight="1">
      <c r="Q17" s="480" t="s">
        <v>211</v>
      </c>
      <c r="R17" s="480"/>
      <c r="S17" s="480"/>
      <c r="T17" s="480"/>
      <c r="U17" s="176"/>
    </row>
    <row r="18" spans="1:24" ht="20.25" customHeight="1">
      <c r="A18" s="179"/>
      <c r="B18" s="179"/>
      <c r="C18" s="179"/>
      <c r="D18" s="179"/>
      <c r="E18" s="179"/>
      <c r="F18" s="179"/>
      <c r="G18" s="179"/>
      <c r="H18" s="179"/>
      <c r="I18" s="179"/>
      <c r="J18" s="179"/>
      <c r="K18" s="179"/>
      <c r="L18" s="179"/>
      <c r="M18" s="179"/>
      <c r="N18" s="179"/>
      <c r="O18" s="179"/>
      <c r="P18" s="179"/>
      <c r="Q18" s="179"/>
      <c r="R18" s="179"/>
      <c r="S18" s="179"/>
      <c r="T18" s="179"/>
      <c r="U18" s="179"/>
      <c r="V18" s="179"/>
      <c r="W18" s="179"/>
      <c r="X18" s="179"/>
    </row>
    <row r="19" spans="1:24" ht="20.25" customHeight="1">
      <c r="A19" s="480" t="s">
        <v>60</v>
      </c>
      <c r="B19" s="480"/>
      <c r="C19" s="480"/>
      <c r="D19" s="480"/>
      <c r="E19" s="480"/>
      <c r="F19" s="480"/>
      <c r="G19" s="480"/>
      <c r="H19" s="480"/>
      <c r="I19" s="480"/>
      <c r="J19" s="480"/>
      <c r="K19" s="480"/>
      <c r="L19" s="480"/>
      <c r="M19" s="480"/>
      <c r="N19" s="480"/>
      <c r="O19" s="480"/>
      <c r="P19" s="480"/>
      <c r="Q19" s="480"/>
      <c r="R19" s="480"/>
      <c r="S19" s="480"/>
      <c r="T19" s="480"/>
      <c r="U19" s="480"/>
      <c r="V19" s="480"/>
      <c r="W19" s="480"/>
      <c r="X19" s="480"/>
    </row>
    <row r="20" spans="1:24" ht="20.25" customHeight="1">
      <c r="A20" s="176"/>
      <c r="B20" s="176"/>
      <c r="C20" s="176"/>
      <c r="D20" s="176"/>
      <c r="E20" s="176"/>
      <c r="F20" s="176"/>
      <c r="G20" s="176"/>
      <c r="H20" s="176"/>
      <c r="I20" s="176"/>
      <c r="J20" s="176"/>
      <c r="K20" s="176"/>
      <c r="L20" s="176"/>
      <c r="M20" s="176"/>
      <c r="N20" s="176"/>
      <c r="O20" s="176"/>
      <c r="P20" s="176"/>
      <c r="Q20" s="176"/>
      <c r="R20" s="176"/>
      <c r="S20" s="176"/>
      <c r="T20" s="176"/>
      <c r="U20" s="176"/>
      <c r="V20" s="176"/>
      <c r="W20" s="176"/>
      <c r="X20" s="176"/>
    </row>
    <row r="21" spans="1:24" ht="20.25" customHeight="1">
      <c r="A21" s="189" t="s">
        <v>281</v>
      </c>
      <c r="B21" s="481" t="s">
        <v>298</v>
      </c>
      <c r="C21" s="481"/>
      <c r="D21" s="481"/>
      <c r="E21" s="481"/>
      <c r="F21" s="481"/>
      <c r="G21" s="481"/>
      <c r="H21" s="481"/>
      <c r="I21" s="481"/>
      <c r="J21" s="481"/>
      <c r="K21" s="481"/>
      <c r="L21" s="481"/>
      <c r="M21" s="481"/>
      <c r="N21" s="481"/>
      <c r="O21" s="481"/>
      <c r="P21" s="481"/>
      <c r="Q21" s="481"/>
      <c r="R21" s="481"/>
      <c r="S21" s="481"/>
      <c r="T21" s="481"/>
      <c r="U21" s="481"/>
      <c r="V21" s="481"/>
      <c r="W21" s="481"/>
      <c r="X21" s="481"/>
    </row>
    <row r="22" spans="1:24" ht="20.25" customHeight="1">
      <c r="A22" s="179"/>
      <c r="B22" s="482"/>
      <c r="C22" s="482"/>
      <c r="D22" s="482"/>
      <c r="E22" s="482"/>
      <c r="F22" s="482"/>
      <c r="G22" s="482"/>
      <c r="H22" s="482"/>
      <c r="I22" s="482"/>
      <c r="J22" s="482"/>
      <c r="K22" s="482"/>
      <c r="L22" s="482"/>
      <c r="M22" s="482"/>
      <c r="N22" s="482"/>
      <c r="O22" s="482"/>
      <c r="P22" s="482"/>
      <c r="Q22" s="482"/>
      <c r="R22" s="482"/>
      <c r="S22" s="482"/>
      <c r="T22" s="482"/>
      <c r="U22" s="482"/>
      <c r="V22" s="482"/>
      <c r="W22" s="482"/>
      <c r="X22" s="179"/>
    </row>
    <row r="23" spans="1:24" ht="21" customHeight="1">
      <c r="A23" s="176"/>
      <c r="B23" s="482"/>
      <c r="C23" s="482"/>
      <c r="D23" s="482"/>
      <c r="E23" s="482"/>
      <c r="F23" s="482"/>
      <c r="G23" s="482"/>
      <c r="H23" s="482"/>
      <c r="I23" s="482"/>
      <c r="J23" s="482"/>
      <c r="K23" s="482"/>
      <c r="L23" s="482"/>
      <c r="M23" s="482"/>
      <c r="N23" s="482"/>
      <c r="O23" s="482"/>
      <c r="P23" s="482"/>
      <c r="Q23" s="482"/>
      <c r="R23" s="482"/>
      <c r="S23" s="482"/>
      <c r="T23" s="482"/>
      <c r="U23" s="482"/>
      <c r="V23" s="482"/>
      <c r="W23" s="482"/>
      <c r="X23" s="188"/>
    </row>
    <row r="24" spans="1:24" ht="21" customHeight="1">
      <c r="A24" s="176"/>
      <c r="B24" s="482"/>
      <c r="C24" s="482"/>
      <c r="D24" s="482"/>
      <c r="E24" s="482"/>
      <c r="F24" s="482"/>
      <c r="G24" s="482"/>
      <c r="H24" s="482"/>
      <c r="I24" s="482"/>
      <c r="J24" s="482"/>
      <c r="K24" s="482"/>
      <c r="L24" s="482"/>
      <c r="M24" s="482"/>
      <c r="N24" s="482"/>
      <c r="O24" s="482"/>
      <c r="P24" s="482"/>
      <c r="Q24" s="482"/>
      <c r="R24" s="482"/>
      <c r="S24" s="482"/>
      <c r="T24" s="482"/>
      <c r="U24" s="482"/>
      <c r="V24" s="482"/>
      <c r="W24" s="482"/>
    </row>
    <row r="25" spans="1:24" ht="21" customHeight="1">
      <c r="A25" s="176"/>
      <c r="B25" s="482"/>
      <c r="C25" s="482"/>
      <c r="D25" s="482"/>
      <c r="E25" s="482"/>
      <c r="F25" s="482"/>
      <c r="G25" s="482"/>
      <c r="H25" s="482"/>
      <c r="I25" s="482"/>
      <c r="J25" s="482"/>
      <c r="K25" s="482"/>
      <c r="L25" s="482"/>
      <c r="M25" s="482"/>
      <c r="N25" s="482"/>
      <c r="O25" s="482"/>
      <c r="P25" s="482"/>
      <c r="Q25" s="482"/>
      <c r="R25" s="482"/>
      <c r="S25" s="482"/>
      <c r="T25" s="482"/>
      <c r="U25" s="482"/>
      <c r="V25" s="482"/>
      <c r="W25" s="482"/>
    </row>
    <row r="26" spans="1:24" ht="21" customHeight="1"/>
    <row r="27" spans="1:24" ht="21" customHeight="1"/>
    <row r="28" spans="1:24" ht="21" customHeight="1"/>
    <row r="29" spans="1:24" ht="21" customHeight="1"/>
    <row r="30" spans="1:24" ht="21" customHeight="1"/>
    <row r="31" spans="1:24" ht="21" customHeight="1"/>
    <row r="32" spans="1:24" ht="21" customHeight="1"/>
    <row r="33" ht="21" customHeight="1"/>
    <row r="34" ht="21" customHeight="1"/>
    <row r="35" ht="21" customHeight="1"/>
    <row r="36" ht="21" customHeight="1"/>
    <row r="37" ht="21" customHeight="1"/>
    <row r="38" ht="21" customHeight="1"/>
    <row r="39" ht="21" customHeight="1"/>
    <row r="40" ht="21" customHeight="1"/>
    <row r="41" ht="21" customHeight="1"/>
  </sheetData>
  <mergeCells count="14">
    <mergeCell ref="Q17:T17"/>
    <mergeCell ref="A19:X19"/>
    <mergeCell ref="B21:X21"/>
    <mergeCell ref="B22:W25"/>
    <mergeCell ref="S2:X2"/>
    <mergeCell ref="M4:N4"/>
    <mergeCell ref="M5:N5"/>
    <mergeCell ref="N7:W7"/>
    <mergeCell ref="A9:X9"/>
    <mergeCell ref="A12:X13"/>
    <mergeCell ref="P4:X4"/>
    <mergeCell ref="P5:X5"/>
    <mergeCell ref="P6:W6"/>
    <mergeCell ref="A10:X10"/>
  </mergeCells>
  <phoneticPr fontId="2"/>
  <printOptions horizontalCentered="1"/>
  <pageMargins left="0.98425196850393704" right="0.98425196850393704" top="0.78740157480314965" bottom="0.78740157480314965"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AB50"/>
  <sheetViews>
    <sheetView showZeros="0" view="pageBreakPreview" zoomScale="115" zoomScaleNormal="80" zoomScaleSheetLayoutView="115" workbookViewId="0">
      <selection activeCell="H25" sqref="H25:L25"/>
    </sheetView>
  </sheetViews>
  <sheetFormatPr defaultRowHeight="13.2"/>
  <cols>
    <col min="1" max="1" width="3.3984375" style="81" customWidth="1"/>
    <col min="2" max="7" width="3" style="81" customWidth="1"/>
    <col min="8" max="12" width="3.3984375" style="81" customWidth="1"/>
    <col min="13" max="24" width="3" style="81" customWidth="1"/>
    <col min="25" max="258" width="8.69921875" style="81"/>
    <col min="259" max="260" width="8.09765625" style="81" customWidth="1"/>
    <col min="261" max="262" width="8.69921875" style="81"/>
    <col min="263" max="263" width="4.19921875" style="81" customWidth="1"/>
    <col min="264" max="264" width="7.59765625" style="81" customWidth="1"/>
    <col min="265" max="265" width="4" style="81" customWidth="1"/>
    <col min="266" max="514" width="8.69921875" style="81"/>
    <col min="515" max="516" width="8.09765625" style="81" customWidth="1"/>
    <col min="517" max="518" width="8.69921875" style="81"/>
    <col min="519" max="519" width="4.19921875" style="81" customWidth="1"/>
    <col min="520" max="520" width="7.59765625" style="81" customWidth="1"/>
    <col min="521" max="521" width="4" style="81" customWidth="1"/>
    <col min="522" max="770" width="8.69921875" style="81"/>
    <col min="771" max="772" width="8.09765625" style="81" customWidth="1"/>
    <col min="773" max="774" width="8.69921875" style="81"/>
    <col min="775" max="775" width="4.19921875" style="81" customWidth="1"/>
    <col min="776" max="776" width="7.59765625" style="81" customWidth="1"/>
    <col min="777" max="777" width="4" style="81" customWidth="1"/>
    <col min="778" max="1026" width="8.69921875" style="81"/>
    <col min="1027" max="1028" width="8.09765625" style="81" customWidth="1"/>
    <col min="1029" max="1030" width="8.69921875" style="81"/>
    <col min="1031" max="1031" width="4.19921875" style="81" customWidth="1"/>
    <col min="1032" max="1032" width="7.59765625" style="81" customWidth="1"/>
    <col min="1033" max="1033" width="4" style="81" customWidth="1"/>
    <col min="1034" max="1282" width="8.69921875" style="81"/>
    <col min="1283" max="1284" width="8.09765625" style="81" customWidth="1"/>
    <col min="1285" max="1286" width="8.69921875" style="81"/>
    <col min="1287" max="1287" width="4.19921875" style="81" customWidth="1"/>
    <col min="1288" max="1288" width="7.59765625" style="81" customWidth="1"/>
    <col min="1289" max="1289" width="4" style="81" customWidth="1"/>
    <col min="1290" max="1538" width="8.69921875" style="81"/>
    <col min="1539" max="1540" width="8.09765625" style="81" customWidth="1"/>
    <col min="1541" max="1542" width="8.69921875" style="81"/>
    <col min="1543" max="1543" width="4.19921875" style="81" customWidth="1"/>
    <col min="1544" max="1544" width="7.59765625" style="81" customWidth="1"/>
    <col min="1545" max="1545" width="4" style="81" customWidth="1"/>
    <col min="1546" max="1794" width="8.69921875" style="81"/>
    <col min="1795" max="1796" width="8.09765625" style="81" customWidth="1"/>
    <col min="1797" max="1798" width="8.69921875" style="81"/>
    <col min="1799" max="1799" width="4.19921875" style="81" customWidth="1"/>
    <col min="1800" max="1800" width="7.59765625" style="81" customWidth="1"/>
    <col min="1801" max="1801" width="4" style="81" customWidth="1"/>
    <col min="1802" max="2050" width="8.69921875" style="81"/>
    <col min="2051" max="2052" width="8.09765625" style="81" customWidth="1"/>
    <col min="2053" max="2054" width="8.69921875" style="81"/>
    <col min="2055" max="2055" width="4.19921875" style="81" customWidth="1"/>
    <col min="2056" max="2056" width="7.59765625" style="81" customWidth="1"/>
    <col min="2057" max="2057" width="4" style="81" customWidth="1"/>
    <col min="2058" max="2306" width="8.69921875" style="81"/>
    <col min="2307" max="2308" width="8.09765625" style="81" customWidth="1"/>
    <col min="2309" max="2310" width="8.69921875" style="81"/>
    <col min="2311" max="2311" width="4.19921875" style="81" customWidth="1"/>
    <col min="2312" max="2312" width="7.59765625" style="81" customWidth="1"/>
    <col min="2313" max="2313" width="4" style="81" customWidth="1"/>
    <col min="2314" max="2562" width="8.69921875" style="81"/>
    <col min="2563" max="2564" width="8.09765625" style="81" customWidth="1"/>
    <col min="2565" max="2566" width="8.69921875" style="81"/>
    <col min="2567" max="2567" width="4.19921875" style="81" customWidth="1"/>
    <col min="2568" max="2568" width="7.59765625" style="81" customWidth="1"/>
    <col min="2569" max="2569" width="4" style="81" customWidth="1"/>
    <col min="2570" max="2818" width="8.69921875" style="81"/>
    <col min="2819" max="2820" width="8.09765625" style="81" customWidth="1"/>
    <col min="2821" max="2822" width="8.69921875" style="81"/>
    <col min="2823" max="2823" width="4.19921875" style="81" customWidth="1"/>
    <col min="2824" max="2824" width="7.59765625" style="81" customWidth="1"/>
    <col min="2825" max="2825" width="4" style="81" customWidth="1"/>
    <col min="2826" max="3074" width="8.69921875" style="81"/>
    <col min="3075" max="3076" width="8.09765625" style="81" customWidth="1"/>
    <col min="3077" max="3078" width="8.69921875" style="81"/>
    <col min="3079" max="3079" width="4.19921875" style="81" customWidth="1"/>
    <col min="3080" max="3080" width="7.59765625" style="81" customWidth="1"/>
    <col min="3081" max="3081" width="4" style="81" customWidth="1"/>
    <col min="3082" max="3330" width="8.69921875" style="81"/>
    <col min="3331" max="3332" width="8.09765625" style="81" customWidth="1"/>
    <col min="3333" max="3334" width="8.69921875" style="81"/>
    <col min="3335" max="3335" width="4.19921875" style="81" customWidth="1"/>
    <col min="3336" max="3336" width="7.59765625" style="81" customWidth="1"/>
    <col min="3337" max="3337" width="4" style="81" customWidth="1"/>
    <col min="3338" max="3586" width="8.69921875" style="81"/>
    <col min="3587" max="3588" width="8.09765625" style="81" customWidth="1"/>
    <col min="3589" max="3590" width="8.69921875" style="81"/>
    <col min="3591" max="3591" width="4.19921875" style="81" customWidth="1"/>
    <col min="3592" max="3592" width="7.59765625" style="81" customWidth="1"/>
    <col min="3593" max="3593" width="4" style="81" customWidth="1"/>
    <col min="3594" max="3842" width="8.69921875" style="81"/>
    <col min="3843" max="3844" width="8.09765625" style="81" customWidth="1"/>
    <col min="3845" max="3846" width="8.69921875" style="81"/>
    <col min="3847" max="3847" width="4.19921875" style="81" customWidth="1"/>
    <col min="3848" max="3848" width="7.59765625" style="81" customWidth="1"/>
    <col min="3849" max="3849" width="4" style="81" customWidth="1"/>
    <col min="3850" max="4098" width="8.69921875" style="81"/>
    <col min="4099" max="4100" width="8.09765625" style="81" customWidth="1"/>
    <col min="4101" max="4102" width="8.69921875" style="81"/>
    <col min="4103" max="4103" width="4.19921875" style="81" customWidth="1"/>
    <col min="4104" max="4104" width="7.59765625" style="81" customWidth="1"/>
    <col min="4105" max="4105" width="4" style="81" customWidth="1"/>
    <col min="4106" max="4354" width="8.69921875" style="81"/>
    <col min="4355" max="4356" width="8.09765625" style="81" customWidth="1"/>
    <col min="4357" max="4358" width="8.69921875" style="81"/>
    <col min="4359" max="4359" width="4.19921875" style="81" customWidth="1"/>
    <col min="4360" max="4360" width="7.59765625" style="81" customWidth="1"/>
    <col min="4361" max="4361" width="4" style="81" customWidth="1"/>
    <col min="4362" max="4610" width="8.69921875" style="81"/>
    <col min="4611" max="4612" width="8.09765625" style="81" customWidth="1"/>
    <col min="4613" max="4614" width="8.69921875" style="81"/>
    <col min="4615" max="4615" width="4.19921875" style="81" customWidth="1"/>
    <col min="4616" max="4616" width="7.59765625" style="81" customWidth="1"/>
    <col min="4617" max="4617" width="4" style="81" customWidth="1"/>
    <col min="4618" max="4866" width="8.69921875" style="81"/>
    <col min="4867" max="4868" width="8.09765625" style="81" customWidth="1"/>
    <col min="4869" max="4870" width="8.69921875" style="81"/>
    <col min="4871" max="4871" width="4.19921875" style="81" customWidth="1"/>
    <col min="4872" max="4872" width="7.59765625" style="81" customWidth="1"/>
    <col min="4873" max="4873" width="4" style="81" customWidth="1"/>
    <col min="4874" max="5122" width="8.69921875" style="81"/>
    <col min="5123" max="5124" width="8.09765625" style="81" customWidth="1"/>
    <col min="5125" max="5126" width="8.69921875" style="81"/>
    <col min="5127" max="5127" width="4.19921875" style="81" customWidth="1"/>
    <col min="5128" max="5128" width="7.59765625" style="81" customWidth="1"/>
    <col min="5129" max="5129" width="4" style="81" customWidth="1"/>
    <col min="5130" max="5378" width="8.69921875" style="81"/>
    <col min="5379" max="5380" width="8.09765625" style="81" customWidth="1"/>
    <col min="5381" max="5382" width="8.69921875" style="81"/>
    <col min="5383" max="5383" width="4.19921875" style="81" customWidth="1"/>
    <col min="5384" max="5384" width="7.59765625" style="81" customWidth="1"/>
    <col min="5385" max="5385" width="4" style="81" customWidth="1"/>
    <col min="5386" max="5634" width="8.69921875" style="81"/>
    <col min="5635" max="5636" width="8.09765625" style="81" customWidth="1"/>
    <col min="5637" max="5638" width="8.69921875" style="81"/>
    <col min="5639" max="5639" width="4.19921875" style="81" customWidth="1"/>
    <col min="5640" max="5640" width="7.59765625" style="81" customWidth="1"/>
    <col min="5641" max="5641" width="4" style="81" customWidth="1"/>
    <col min="5642" max="5890" width="8.69921875" style="81"/>
    <col min="5891" max="5892" width="8.09765625" style="81" customWidth="1"/>
    <col min="5893" max="5894" width="8.69921875" style="81"/>
    <col min="5895" max="5895" width="4.19921875" style="81" customWidth="1"/>
    <col min="5896" max="5896" width="7.59765625" style="81" customWidth="1"/>
    <col min="5897" max="5897" width="4" style="81" customWidth="1"/>
    <col min="5898" max="6146" width="8.69921875" style="81"/>
    <col min="6147" max="6148" width="8.09765625" style="81" customWidth="1"/>
    <col min="6149" max="6150" width="8.69921875" style="81"/>
    <col min="6151" max="6151" width="4.19921875" style="81" customWidth="1"/>
    <col min="6152" max="6152" width="7.59765625" style="81" customWidth="1"/>
    <col min="6153" max="6153" width="4" style="81" customWidth="1"/>
    <col min="6154" max="6402" width="8.69921875" style="81"/>
    <col min="6403" max="6404" width="8.09765625" style="81" customWidth="1"/>
    <col min="6405" max="6406" width="8.69921875" style="81"/>
    <col min="6407" max="6407" width="4.19921875" style="81" customWidth="1"/>
    <col min="6408" max="6408" width="7.59765625" style="81" customWidth="1"/>
    <col min="6409" max="6409" width="4" style="81" customWidth="1"/>
    <col min="6410" max="6658" width="8.69921875" style="81"/>
    <col min="6659" max="6660" width="8.09765625" style="81" customWidth="1"/>
    <col min="6661" max="6662" width="8.69921875" style="81"/>
    <col min="6663" max="6663" width="4.19921875" style="81" customWidth="1"/>
    <col min="6664" max="6664" width="7.59765625" style="81" customWidth="1"/>
    <col min="6665" max="6665" width="4" style="81" customWidth="1"/>
    <col min="6666" max="6914" width="8.69921875" style="81"/>
    <col min="6915" max="6916" width="8.09765625" style="81" customWidth="1"/>
    <col min="6917" max="6918" width="8.69921875" style="81"/>
    <col min="6919" max="6919" width="4.19921875" style="81" customWidth="1"/>
    <col min="6920" max="6920" width="7.59765625" style="81" customWidth="1"/>
    <col min="6921" max="6921" width="4" style="81" customWidth="1"/>
    <col min="6922" max="7170" width="8.69921875" style="81"/>
    <col min="7171" max="7172" width="8.09765625" style="81" customWidth="1"/>
    <col min="7173" max="7174" width="8.69921875" style="81"/>
    <col min="7175" max="7175" width="4.19921875" style="81" customWidth="1"/>
    <col min="7176" max="7176" width="7.59765625" style="81" customWidth="1"/>
    <col min="7177" max="7177" width="4" style="81" customWidth="1"/>
    <col min="7178" max="7426" width="8.69921875" style="81"/>
    <col min="7427" max="7428" width="8.09765625" style="81" customWidth="1"/>
    <col min="7429" max="7430" width="8.69921875" style="81"/>
    <col min="7431" max="7431" width="4.19921875" style="81" customWidth="1"/>
    <col min="7432" max="7432" width="7.59765625" style="81" customWidth="1"/>
    <col min="7433" max="7433" width="4" style="81" customWidth="1"/>
    <col min="7434" max="7682" width="8.69921875" style="81"/>
    <col min="7683" max="7684" width="8.09765625" style="81" customWidth="1"/>
    <col min="7685" max="7686" width="8.69921875" style="81"/>
    <col min="7687" max="7687" width="4.19921875" style="81" customWidth="1"/>
    <col min="7688" max="7688" width="7.59765625" style="81" customWidth="1"/>
    <col min="7689" max="7689" width="4" style="81" customWidth="1"/>
    <col min="7690" max="7938" width="8.69921875" style="81"/>
    <col min="7939" max="7940" width="8.09765625" style="81" customWidth="1"/>
    <col min="7941" max="7942" width="8.69921875" style="81"/>
    <col min="7943" max="7943" width="4.19921875" style="81" customWidth="1"/>
    <col min="7944" max="7944" width="7.59765625" style="81" customWidth="1"/>
    <col min="7945" max="7945" width="4" style="81" customWidth="1"/>
    <col min="7946" max="8194" width="8.69921875" style="81"/>
    <col min="8195" max="8196" width="8.09765625" style="81" customWidth="1"/>
    <col min="8197" max="8198" width="8.69921875" style="81"/>
    <col min="8199" max="8199" width="4.19921875" style="81" customWidth="1"/>
    <col min="8200" max="8200" width="7.59765625" style="81" customWidth="1"/>
    <col min="8201" max="8201" width="4" style="81" customWidth="1"/>
    <col min="8202" max="8450" width="8.69921875" style="81"/>
    <col min="8451" max="8452" width="8.09765625" style="81" customWidth="1"/>
    <col min="8453" max="8454" width="8.69921875" style="81"/>
    <col min="8455" max="8455" width="4.19921875" style="81" customWidth="1"/>
    <col min="8456" max="8456" width="7.59765625" style="81" customWidth="1"/>
    <col min="8457" max="8457" width="4" style="81" customWidth="1"/>
    <col min="8458" max="8706" width="8.69921875" style="81"/>
    <col min="8707" max="8708" width="8.09765625" style="81" customWidth="1"/>
    <col min="8709" max="8710" width="8.69921875" style="81"/>
    <col min="8711" max="8711" width="4.19921875" style="81" customWidth="1"/>
    <col min="8712" max="8712" width="7.59765625" style="81" customWidth="1"/>
    <col min="8713" max="8713" width="4" style="81" customWidth="1"/>
    <col min="8714" max="8962" width="8.69921875" style="81"/>
    <col min="8963" max="8964" width="8.09765625" style="81" customWidth="1"/>
    <col min="8965" max="8966" width="8.69921875" style="81"/>
    <col min="8967" max="8967" width="4.19921875" style="81" customWidth="1"/>
    <col min="8968" max="8968" width="7.59765625" style="81" customWidth="1"/>
    <col min="8969" max="8969" width="4" style="81" customWidth="1"/>
    <col min="8970" max="9218" width="8.69921875" style="81"/>
    <col min="9219" max="9220" width="8.09765625" style="81" customWidth="1"/>
    <col min="9221" max="9222" width="8.69921875" style="81"/>
    <col min="9223" max="9223" width="4.19921875" style="81" customWidth="1"/>
    <col min="9224" max="9224" width="7.59765625" style="81" customWidth="1"/>
    <col min="9225" max="9225" width="4" style="81" customWidth="1"/>
    <col min="9226" max="9474" width="8.69921875" style="81"/>
    <col min="9475" max="9476" width="8.09765625" style="81" customWidth="1"/>
    <col min="9477" max="9478" width="8.69921875" style="81"/>
    <col min="9479" max="9479" width="4.19921875" style="81" customWidth="1"/>
    <col min="9480" max="9480" width="7.59765625" style="81" customWidth="1"/>
    <col min="9481" max="9481" width="4" style="81" customWidth="1"/>
    <col min="9482" max="9730" width="8.69921875" style="81"/>
    <col min="9731" max="9732" width="8.09765625" style="81" customWidth="1"/>
    <col min="9733" max="9734" width="8.69921875" style="81"/>
    <col min="9735" max="9735" width="4.19921875" style="81" customWidth="1"/>
    <col min="9736" max="9736" width="7.59765625" style="81" customWidth="1"/>
    <col min="9737" max="9737" width="4" style="81" customWidth="1"/>
    <col min="9738" max="9986" width="8.69921875" style="81"/>
    <col min="9987" max="9988" width="8.09765625" style="81" customWidth="1"/>
    <col min="9989" max="9990" width="8.69921875" style="81"/>
    <col min="9991" max="9991" width="4.19921875" style="81" customWidth="1"/>
    <col min="9992" max="9992" width="7.59765625" style="81" customWidth="1"/>
    <col min="9993" max="9993" width="4" style="81" customWidth="1"/>
    <col min="9994" max="10242" width="8.69921875" style="81"/>
    <col min="10243" max="10244" width="8.09765625" style="81" customWidth="1"/>
    <col min="10245" max="10246" width="8.69921875" style="81"/>
    <col min="10247" max="10247" width="4.19921875" style="81" customWidth="1"/>
    <col min="10248" max="10248" width="7.59765625" style="81" customWidth="1"/>
    <col min="10249" max="10249" width="4" style="81" customWidth="1"/>
    <col min="10250" max="10498" width="8.69921875" style="81"/>
    <col min="10499" max="10500" width="8.09765625" style="81" customWidth="1"/>
    <col min="10501" max="10502" width="8.69921875" style="81"/>
    <col min="10503" max="10503" width="4.19921875" style="81" customWidth="1"/>
    <col min="10504" max="10504" width="7.59765625" style="81" customWidth="1"/>
    <col min="10505" max="10505" width="4" style="81" customWidth="1"/>
    <col min="10506" max="10754" width="8.69921875" style="81"/>
    <col min="10755" max="10756" width="8.09765625" style="81" customWidth="1"/>
    <col min="10757" max="10758" width="8.69921875" style="81"/>
    <col min="10759" max="10759" width="4.19921875" style="81" customWidth="1"/>
    <col min="10760" max="10760" width="7.59765625" style="81" customWidth="1"/>
    <col min="10761" max="10761" width="4" style="81" customWidth="1"/>
    <col min="10762" max="11010" width="8.69921875" style="81"/>
    <col min="11011" max="11012" width="8.09765625" style="81" customWidth="1"/>
    <col min="11013" max="11014" width="8.69921875" style="81"/>
    <col min="11015" max="11015" width="4.19921875" style="81" customWidth="1"/>
    <col min="11016" max="11016" width="7.59765625" style="81" customWidth="1"/>
    <col min="11017" max="11017" width="4" style="81" customWidth="1"/>
    <col min="11018" max="11266" width="8.69921875" style="81"/>
    <col min="11267" max="11268" width="8.09765625" style="81" customWidth="1"/>
    <col min="11269" max="11270" width="8.69921875" style="81"/>
    <col min="11271" max="11271" width="4.19921875" style="81" customWidth="1"/>
    <col min="11272" max="11272" width="7.59765625" style="81" customWidth="1"/>
    <col min="11273" max="11273" width="4" style="81" customWidth="1"/>
    <col min="11274" max="11522" width="8.69921875" style="81"/>
    <col min="11523" max="11524" width="8.09765625" style="81" customWidth="1"/>
    <col min="11525" max="11526" width="8.69921875" style="81"/>
    <col min="11527" max="11527" width="4.19921875" style="81" customWidth="1"/>
    <col min="11528" max="11528" width="7.59765625" style="81" customWidth="1"/>
    <col min="11529" max="11529" width="4" style="81" customWidth="1"/>
    <col min="11530" max="11778" width="8.69921875" style="81"/>
    <col min="11779" max="11780" width="8.09765625" style="81" customWidth="1"/>
    <col min="11781" max="11782" width="8.69921875" style="81"/>
    <col min="11783" max="11783" width="4.19921875" style="81" customWidth="1"/>
    <col min="11784" max="11784" width="7.59765625" style="81" customWidth="1"/>
    <col min="11785" max="11785" width="4" style="81" customWidth="1"/>
    <col min="11786" max="12034" width="8.69921875" style="81"/>
    <col min="12035" max="12036" width="8.09765625" style="81" customWidth="1"/>
    <col min="12037" max="12038" width="8.69921875" style="81"/>
    <col min="12039" max="12039" width="4.19921875" style="81" customWidth="1"/>
    <col min="12040" max="12040" width="7.59765625" style="81" customWidth="1"/>
    <col min="12041" max="12041" width="4" style="81" customWidth="1"/>
    <col min="12042" max="12290" width="8.69921875" style="81"/>
    <col min="12291" max="12292" width="8.09765625" style="81" customWidth="1"/>
    <col min="12293" max="12294" width="8.69921875" style="81"/>
    <col min="12295" max="12295" width="4.19921875" style="81" customWidth="1"/>
    <col min="12296" max="12296" width="7.59765625" style="81" customWidth="1"/>
    <col min="12297" max="12297" width="4" style="81" customWidth="1"/>
    <col min="12298" max="12546" width="8.69921875" style="81"/>
    <col min="12547" max="12548" width="8.09765625" style="81" customWidth="1"/>
    <col min="12549" max="12550" width="8.69921875" style="81"/>
    <col min="12551" max="12551" width="4.19921875" style="81" customWidth="1"/>
    <col min="12552" max="12552" width="7.59765625" style="81" customWidth="1"/>
    <col min="12553" max="12553" width="4" style="81" customWidth="1"/>
    <col min="12554" max="12802" width="8.69921875" style="81"/>
    <col min="12803" max="12804" width="8.09765625" style="81" customWidth="1"/>
    <col min="12805" max="12806" width="8.69921875" style="81"/>
    <col min="12807" max="12807" width="4.19921875" style="81" customWidth="1"/>
    <col min="12808" max="12808" width="7.59765625" style="81" customWidth="1"/>
    <col min="12809" max="12809" width="4" style="81" customWidth="1"/>
    <col min="12810" max="13058" width="8.69921875" style="81"/>
    <col min="13059" max="13060" width="8.09765625" style="81" customWidth="1"/>
    <col min="13061" max="13062" width="8.69921875" style="81"/>
    <col min="13063" max="13063" width="4.19921875" style="81" customWidth="1"/>
    <col min="13064" max="13064" width="7.59765625" style="81" customWidth="1"/>
    <col min="13065" max="13065" width="4" style="81" customWidth="1"/>
    <col min="13066" max="13314" width="8.69921875" style="81"/>
    <col min="13315" max="13316" width="8.09765625" style="81" customWidth="1"/>
    <col min="13317" max="13318" width="8.69921875" style="81"/>
    <col min="13319" max="13319" width="4.19921875" style="81" customWidth="1"/>
    <col min="13320" max="13320" width="7.59765625" style="81" customWidth="1"/>
    <col min="13321" max="13321" width="4" style="81" customWidth="1"/>
    <col min="13322" max="13570" width="8.69921875" style="81"/>
    <col min="13571" max="13572" width="8.09765625" style="81" customWidth="1"/>
    <col min="13573" max="13574" width="8.69921875" style="81"/>
    <col min="13575" max="13575" width="4.19921875" style="81" customWidth="1"/>
    <col min="13576" max="13576" width="7.59765625" style="81" customWidth="1"/>
    <col min="13577" max="13577" width="4" style="81" customWidth="1"/>
    <col min="13578" max="13826" width="8.69921875" style="81"/>
    <col min="13827" max="13828" width="8.09765625" style="81" customWidth="1"/>
    <col min="13829" max="13830" width="8.69921875" style="81"/>
    <col min="13831" max="13831" width="4.19921875" style="81" customWidth="1"/>
    <col min="13832" max="13832" width="7.59765625" style="81" customWidth="1"/>
    <col min="13833" max="13833" width="4" style="81" customWidth="1"/>
    <col min="13834" max="14082" width="8.69921875" style="81"/>
    <col min="14083" max="14084" width="8.09765625" style="81" customWidth="1"/>
    <col min="14085" max="14086" width="8.69921875" style="81"/>
    <col min="14087" max="14087" width="4.19921875" style="81" customWidth="1"/>
    <col min="14088" max="14088" width="7.59765625" style="81" customWidth="1"/>
    <col min="14089" max="14089" width="4" style="81" customWidth="1"/>
    <col min="14090" max="14338" width="8.69921875" style="81"/>
    <col min="14339" max="14340" width="8.09765625" style="81" customWidth="1"/>
    <col min="14341" max="14342" width="8.69921875" style="81"/>
    <col min="14343" max="14343" width="4.19921875" style="81" customWidth="1"/>
    <col min="14344" max="14344" width="7.59765625" style="81" customWidth="1"/>
    <col min="14345" max="14345" width="4" style="81" customWidth="1"/>
    <col min="14346" max="14594" width="8.69921875" style="81"/>
    <col min="14595" max="14596" width="8.09765625" style="81" customWidth="1"/>
    <col min="14597" max="14598" width="8.69921875" style="81"/>
    <col min="14599" max="14599" width="4.19921875" style="81" customWidth="1"/>
    <col min="14600" max="14600" width="7.59765625" style="81" customWidth="1"/>
    <col min="14601" max="14601" width="4" style="81" customWidth="1"/>
    <col min="14602" max="14850" width="8.69921875" style="81"/>
    <col min="14851" max="14852" width="8.09765625" style="81" customWidth="1"/>
    <col min="14853" max="14854" width="8.69921875" style="81"/>
    <col min="14855" max="14855" width="4.19921875" style="81" customWidth="1"/>
    <col min="14856" max="14856" width="7.59765625" style="81" customWidth="1"/>
    <col min="14857" max="14857" width="4" style="81" customWidth="1"/>
    <col min="14858" max="15106" width="8.69921875" style="81"/>
    <col min="15107" max="15108" width="8.09765625" style="81" customWidth="1"/>
    <col min="15109" max="15110" width="8.69921875" style="81"/>
    <col min="15111" max="15111" width="4.19921875" style="81" customWidth="1"/>
    <col min="15112" max="15112" width="7.59765625" style="81" customWidth="1"/>
    <col min="15113" max="15113" width="4" style="81" customWidth="1"/>
    <col min="15114" max="15362" width="8.69921875" style="81"/>
    <col min="15363" max="15364" width="8.09765625" style="81" customWidth="1"/>
    <col min="15365" max="15366" width="8.69921875" style="81"/>
    <col min="15367" max="15367" width="4.19921875" style="81" customWidth="1"/>
    <col min="15368" max="15368" width="7.59765625" style="81" customWidth="1"/>
    <col min="15369" max="15369" width="4" style="81" customWidth="1"/>
    <col min="15370" max="15618" width="8.69921875" style="81"/>
    <col min="15619" max="15620" width="8.09765625" style="81" customWidth="1"/>
    <col min="15621" max="15622" width="8.69921875" style="81"/>
    <col min="15623" max="15623" width="4.19921875" style="81" customWidth="1"/>
    <col min="15624" max="15624" width="7.59765625" style="81" customWidth="1"/>
    <col min="15625" max="15625" width="4" style="81" customWidth="1"/>
    <col min="15626" max="15874" width="8.69921875" style="81"/>
    <col min="15875" max="15876" width="8.09765625" style="81" customWidth="1"/>
    <col min="15877" max="15878" width="8.69921875" style="81"/>
    <col min="15879" max="15879" width="4.19921875" style="81" customWidth="1"/>
    <col min="15880" max="15880" width="7.59765625" style="81" customWidth="1"/>
    <col min="15881" max="15881" width="4" style="81" customWidth="1"/>
    <col min="15882" max="16130" width="8.69921875" style="81"/>
    <col min="16131" max="16132" width="8.09765625" style="81" customWidth="1"/>
    <col min="16133" max="16134" width="8.69921875" style="81"/>
    <col min="16135" max="16135" width="4.19921875" style="81" customWidth="1"/>
    <col min="16136" max="16136" width="7.59765625" style="81" customWidth="1"/>
    <col min="16137" max="16137" width="4" style="81" customWidth="1"/>
    <col min="16138" max="16384" width="8.69921875" style="81"/>
  </cols>
  <sheetData>
    <row r="1" spans="1:28" ht="21" customHeight="1">
      <c r="A1" s="81" t="s">
        <v>329</v>
      </c>
    </row>
    <row r="2" spans="1:28" ht="20.25" customHeight="1">
      <c r="R2" s="274"/>
      <c r="S2" s="274"/>
      <c r="T2" s="274"/>
      <c r="U2" s="274"/>
      <c r="V2" s="274"/>
      <c r="W2" s="274"/>
      <c r="X2" s="274"/>
    </row>
    <row r="3" spans="1:28" ht="20.25" customHeight="1">
      <c r="R3" s="278" t="str">
        <f>入力フォーム!B4</f>
        <v>令和〇年〇月〇日</v>
      </c>
      <c r="S3" s="278"/>
      <c r="T3" s="278"/>
      <c r="U3" s="278"/>
      <c r="V3" s="278"/>
      <c r="W3" s="278"/>
      <c r="X3" s="131"/>
    </row>
    <row r="4" spans="1:28" ht="20.25" customHeight="1"/>
    <row r="5" spans="1:28" ht="20.25" customHeight="1">
      <c r="B5" s="81" t="s">
        <v>207</v>
      </c>
    </row>
    <row r="6" spans="1:28" ht="20.25" customHeight="1">
      <c r="C6" s="81" t="s">
        <v>337</v>
      </c>
    </row>
    <row r="7" spans="1:28" ht="39" customHeight="1">
      <c r="F7" s="82"/>
      <c r="M7" s="274" t="s">
        <v>56</v>
      </c>
      <c r="N7" s="274"/>
      <c r="O7" s="277">
        <f>入力フォーム!B7</f>
        <v>0</v>
      </c>
      <c r="P7" s="277"/>
      <c r="Q7" s="277"/>
      <c r="R7" s="277"/>
      <c r="S7" s="277"/>
      <c r="T7" s="277"/>
      <c r="U7" s="277"/>
      <c r="V7" s="277"/>
      <c r="W7" s="277"/>
    </row>
    <row r="8" spans="1:28" ht="20.25" customHeight="1">
      <c r="M8" s="274" t="s">
        <v>57</v>
      </c>
      <c r="N8" s="274"/>
      <c r="O8" s="277">
        <f>入力フォーム!B8</f>
        <v>0</v>
      </c>
      <c r="P8" s="277"/>
      <c r="Q8" s="277"/>
      <c r="R8" s="277"/>
      <c r="S8" s="277"/>
      <c r="T8" s="277"/>
      <c r="U8" s="277"/>
      <c r="V8" s="277"/>
      <c r="W8" s="277"/>
    </row>
    <row r="9" spans="1:28" ht="20.25" customHeight="1">
      <c r="M9" s="274"/>
      <c r="N9" s="274"/>
      <c r="O9" s="277">
        <f>入力フォーム!B9</f>
        <v>0</v>
      </c>
      <c r="P9" s="277"/>
      <c r="Q9" s="277"/>
      <c r="R9" s="277"/>
      <c r="S9" s="277"/>
      <c r="T9" s="277"/>
      <c r="U9" s="277"/>
      <c r="V9" s="277"/>
      <c r="W9" s="132"/>
    </row>
    <row r="10" spans="1:28" ht="20.25" customHeight="1">
      <c r="N10" s="279" t="s">
        <v>58</v>
      </c>
      <c r="O10" s="279"/>
      <c r="P10" s="279"/>
      <c r="Q10" s="279"/>
      <c r="R10" s="279"/>
      <c r="S10" s="279"/>
      <c r="T10" s="279"/>
      <c r="U10" s="279"/>
      <c r="V10" s="279"/>
      <c r="W10" s="279"/>
      <c r="X10" s="83"/>
    </row>
    <row r="11" spans="1:28" ht="20.25" customHeight="1"/>
    <row r="12" spans="1:28" ht="20.25" customHeight="1">
      <c r="A12" s="280" t="str">
        <f>入力フォーム!B5</f>
        <v>令和８年度</v>
      </c>
      <c r="B12" s="280"/>
      <c r="C12" s="280"/>
      <c r="D12" s="280"/>
      <c r="E12" s="280"/>
      <c r="F12" s="280"/>
      <c r="G12" s="280"/>
      <c r="H12" s="280"/>
      <c r="I12" s="280"/>
      <c r="J12" s="280"/>
      <c r="K12" s="280"/>
      <c r="L12" s="280"/>
      <c r="M12" s="280"/>
      <c r="N12" s="280"/>
      <c r="O12" s="280"/>
      <c r="P12" s="280"/>
      <c r="Q12" s="280"/>
      <c r="R12" s="280"/>
      <c r="S12" s="280"/>
      <c r="T12" s="280"/>
      <c r="U12" s="280"/>
      <c r="V12" s="280"/>
      <c r="W12" s="280"/>
      <c r="X12" s="280"/>
    </row>
    <row r="13" spans="1:28" ht="20.25" customHeight="1">
      <c r="A13" s="272" t="str">
        <f>IF(入力フォーム!B6="申請","全体設計承認申請書",IF(入力フォーム!B6="変更申請","全体設計変更承認申請書","全体設計（承認・変更承認）申請書"))</f>
        <v>全体設計（承認・変更承認）申請書</v>
      </c>
      <c r="B13" s="272"/>
      <c r="C13" s="272"/>
      <c r="D13" s="272"/>
      <c r="E13" s="272"/>
      <c r="F13" s="272"/>
      <c r="G13" s="272"/>
      <c r="H13" s="272"/>
      <c r="I13" s="272"/>
      <c r="J13" s="272"/>
      <c r="K13" s="272"/>
      <c r="L13" s="272"/>
      <c r="M13" s="272"/>
      <c r="N13" s="272"/>
      <c r="O13" s="272"/>
      <c r="P13" s="272"/>
      <c r="Q13" s="272"/>
      <c r="R13" s="272"/>
      <c r="S13" s="272"/>
      <c r="T13" s="272"/>
      <c r="U13" s="272"/>
      <c r="V13" s="272"/>
      <c r="W13" s="272"/>
      <c r="X13" s="272"/>
    </row>
    <row r="14" spans="1:28" ht="20.25" customHeight="1"/>
    <row r="15" spans="1:28" s="84" customFormat="1" ht="42" customHeight="1">
      <c r="A15" s="273" t="str">
        <f>AA15&amp;" "&amp;AB15</f>
        <v>令和８年度 東京都高齢者いきいき住宅供給促進事業の全体設計承認を受けるため、関係書類を添えて、下記のとおり申請します。</v>
      </c>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AA15" s="133" t="str">
        <f>入力フォーム!B5</f>
        <v>令和８年度</v>
      </c>
      <c r="AB15" s="84" t="str">
        <f>IF(入力フォーム!B6="変更申請","東京都高齢者いきいき住宅供給促進事業の全体設計変更承認を受けるため、関係書類を添えて、下記のとおり申請します。","東京都高齢者いきいき住宅供給促進事業の全体設計承認を受けるため、関係書類を添えて、下記のとおり申請します。")</f>
        <v>東京都高齢者いきいき住宅供給促進事業の全体設計承認を受けるため、関係書類を添えて、下記のとおり申請します。</v>
      </c>
    </row>
    <row r="16" spans="1:28" ht="21" customHeight="1">
      <c r="AB16" s="84"/>
    </row>
    <row r="17" spans="1:24" ht="21" customHeight="1">
      <c r="A17" s="274" t="s">
        <v>60</v>
      </c>
      <c r="B17" s="274"/>
      <c r="C17" s="274"/>
      <c r="D17" s="274"/>
      <c r="E17" s="274"/>
      <c r="F17" s="274"/>
      <c r="G17" s="274"/>
      <c r="H17" s="274"/>
      <c r="I17" s="274"/>
      <c r="J17" s="274"/>
      <c r="K17" s="274"/>
      <c r="L17" s="274"/>
      <c r="M17" s="274"/>
      <c r="N17" s="274"/>
      <c r="O17" s="274"/>
      <c r="P17" s="274"/>
      <c r="Q17" s="274"/>
      <c r="R17" s="274"/>
      <c r="S17" s="274"/>
      <c r="T17" s="274"/>
      <c r="U17" s="274"/>
      <c r="V17" s="274"/>
      <c r="W17" s="274"/>
      <c r="X17" s="274"/>
    </row>
    <row r="18" spans="1:24" ht="21" customHeight="1"/>
    <row r="19" spans="1:24" ht="21" customHeight="1">
      <c r="A19" s="82">
        <v>1</v>
      </c>
      <c r="B19" s="81" t="s">
        <v>61</v>
      </c>
      <c r="H19" s="269" t="s">
        <v>62</v>
      </c>
      <c r="I19" s="269"/>
      <c r="J19" s="269"/>
      <c r="K19" s="269"/>
      <c r="L19" s="269"/>
      <c r="N19" s="275">
        <f>入力フォーム!B11</f>
        <v>0</v>
      </c>
      <c r="O19" s="275"/>
      <c r="P19" s="275"/>
      <c r="Q19" s="275"/>
      <c r="R19" s="275"/>
      <c r="S19" s="275"/>
      <c r="T19" s="275"/>
      <c r="U19" s="275"/>
      <c r="V19" s="275"/>
      <c r="W19" s="275"/>
      <c r="X19" s="275"/>
    </row>
    <row r="20" spans="1:24" ht="21" customHeight="1">
      <c r="A20" s="82"/>
      <c r="H20" s="269" t="s">
        <v>125</v>
      </c>
      <c r="I20" s="269"/>
      <c r="J20" s="269"/>
      <c r="K20" s="269"/>
      <c r="L20" s="269"/>
      <c r="N20" s="275">
        <f>入力フォーム!B13</f>
        <v>0</v>
      </c>
      <c r="O20" s="275"/>
      <c r="P20" s="275"/>
      <c r="Q20" s="275"/>
      <c r="R20" s="275"/>
      <c r="S20" s="275"/>
      <c r="T20" s="275"/>
      <c r="U20" s="275"/>
      <c r="V20" s="275"/>
      <c r="W20" s="275"/>
      <c r="X20" s="275"/>
    </row>
    <row r="21" spans="1:24" ht="21" customHeight="1">
      <c r="A21" s="82"/>
      <c r="H21" s="269" t="s">
        <v>63</v>
      </c>
      <c r="I21" s="269"/>
      <c r="J21" s="269"/>
      <c r="K21" s="269"/>
      <c r="L21" s="269"/>
      <c r="N21" s="275">
        <f>入力フォーム!B14</f>
        <v>0</v>
      </c>
      <c r="O21" s="275"/>
      <c r="P21" s="275"/>
      <c r="Q21" s="275"/>
      <c r="R21" s="275"/>
      <c r="S21" s="275"/>
      <c r="T21" s="275"/>
      <c r="U21" s="275"/>
      <c r="V21" s="275"/>
      <c r="W21" s="275"/>
      <c r="X21" s="275"/>
    </row>
    <row r="22" spans="1:24" ht="21" customHeight="1">
      <c r="A22" s="82"/>
      <c r="H22" s="269" t="s">
        <v>64</v>
      </c>
      <c r="I22" s="269"/>
      <c r="J22" s="269"/>
      <c r="K22" s="269"/>
      <c r="L22" s="269"/>
      <c r="N22" s="271">
        <f>入力フォーム!B15</f>
        <v>0</v>
      </c>
      <c r="O22" s="271"/>
      <c r="P22" s="271"/>
      <c r="Q22" s="271"/>
      <c r="R22" s="271"/>
      <c r="S22" s="271"/>
      <c r="T22" s="271"/>
      <c r="U22" s="271"/>
      <c r="V22" s="271"/>
      <c r="W22" s="271"/>
      <c r="X22" s="271"/>
    </row>
    <row r="23" spans="1:24" ht="21" customHeight="1">
      <c r="A23" s="82"/>
      <c r="H23" s="269" t="s">
        <v>65</v>
      </c>
      <c r="I23" s="269"/>
      <c r="J23" s="269"/>
      <c r="K23" s="269"/>
      <c r="L23" s="269"/>
      <c r="N23" s="270">
        <f>入力フォーム!B16</f>
        <v>0</v>
      </c>
      <c r="O23" s="270"/>
      <c r="P23" s="270"/>
      <c r="Q23" s="270"/>
      <c r="R23" s="270"/>
      <c r="S23" s="270"/>
      <c r="T23" s="270"/>
      <c r="U23" s="270"/>
      <c r="V23" s="270"/>
      <c r="W23" s="270"/>
      <c r="X23" s="270"/>
    </row>
    <row r="24" spans="1:24" ht="21" customHeight="1">
      <c r="A24" s="82"/>
      <c r="H24" s="269" t="s">
        <v>442</v>
      </c>
      <c r="I24" s="269"/>
      <c r="J24" s="269"/>
      <c r="K24" s="269"/>
      <c r="L24" s="269"/>
      <c r="N24" s="270">
        <f>入力フォーム!B17</f>
        <v>0</v>
      </c>
      <c r="O24" s="270"/>
      <c r="P24" s="270"/>
      <c r="Q24" s="270"/>
      <c r="R24" s="270"/>
      <c r="S24" s="270"/>
      <c r="T24" s="270"/>
      <c r="U24" s="270"/>
      <c r="V24" s="270"/>
      <c r="W24" s="270"/>
      <c r="X24" s="270"/>
    </row>
    <row r="25" spans="1:24" ht="21" customHeight="1">
      <c r="A25" s="82"/>
      <c r="H25" s="269" t="s">
        <v>116</v>
      </c>
      <c r="I25" s="269"/>
      <c r="J25" s="269"/>
      <c r="K25" s="269"/>
      <c r="L25" s="269"/>
      <c r="N25" s="270">
        <f>入力フォーム!B18</f>
        <v>0</v>
      </c>
      <c r="O25" s="270"/>
      <c r="P25" s="270"/>
      <c r="Q25" s="270"/>
      <c r="R25" s="270"/>
      <c r="S25" s="270"/>
      <c r="T25" s="270"/>
      <c r="U25" s="270"/>
      <c r="V25" s="270"/>
      <c r="W25" s="270"/>
      <c r="X25" s="270"/>
    </row>
    <row r="26" spans="1:24" ht="10.5" customHeight="1">
      <c r="A26" s="82"/>
    </row>
    <row r="27" spans="1:24" ht="21" customHeight="1">
      <c r="A27" s="82">
        <v>2</v>
      </c>
      <c r="B27" s="95" t="s">
        <v>101</v>
      </c>
      <c r="I27" s="86"/>
      <c r="J27" s="86"/>
      <c r="K27" s="86"/>
      <c r="L27" s="86"/>
      <c r="P27" s="81" t="s">
        <v>72</v>
      </c>
    </row>
    <row r="28" spans="1:24" ht="10.5" customHeight="1">
      <c r="A28" s="82"/>
    </row>
    <row r="29" spans="1:24" ht="21" customHeight="1">
      <c r="A29" s="82">
        <v>3</v>
      </c>
      <c r="B29" s="95" t="s">
        <v>102</v>
      </c>
      <c r="P29" s="81" t="s">
        <v>72</v>
      </c>
    </row>
    <row r="30" spans="1:24" ht="10.5" customHeight="1">
      <c r="A30" s="82"/>
    </row>
    <row r="31" spans="1:24" ht="21" customHeight="1">
      <c r="A31" s="82">
        <v>4</v>
      </c>
      <c r="B31" s="81" t="s">
        <v>70</v>
      </c>
      <c r="I31" s="276">
        <f>入力フォーム!B19</f>
        <v>0</v>
      </c>
      <c r="J31" s="275"/>
      <c r="K31" s="275"/>
      <c r="L31" s="275"/>
      <c r="M31" s="275"/>
      <c r="N31" s="275"/>
      <c r="O31" s="275"/>
      <c r="P31" s="275"/>
      <c r="Q31" s="275"/>
      <c r="R31" s="275"/>
      <c r="S31" s="275"/>
    </row>
    <row r="32" spans="1:24" ht="10.5" customHeight="1">
      <c r="A32" s="82"/>
    </row>
    <row r="33" spans="1:2" ht="21" customHeight="1">
      <c r="A33" s="82">
        <v>5</v>
      </c>
      <c r="B33" s="81" t="s">
        <v>71</v>
      </c>
    </row>
    <row r="34" spans="1:2" ht="21" customHeight="1"/>
    <row r="35" spans="1:2" ht="21" customHeight="1"/>
    <row r="36" spans="1:2" ht="21" customHeight="1"/>
    <row r="37" spans="1:2" ht="21" customHeight="1"/>
    <row r="38" spans="1:2" ht="21" customHeight="1"/>
    <row r="39" spans="1:2" ht="21" customHeight="1"/>
    <row r="40" spans="1:2" ht="21" customHeight="1"/>
    <row r="41" spans="1:2" ht="21" customHeight="1"/>
    <row r="42" spans="1:2" ht="21" customHeight="1"/>
    <row r="43" spans="1:2" ht="21" customHeight="1"/>
    <row r="44" spans="1:2" ht="21" customHeight="1"/>
    <row r="45" spans="1:2" ht="21" customHeight="1"/>
    <row r="46" spans="1:2" ht="21" customHeight="1"/>
    <row r="47" spans="1:2" ht="21" customHeight="1"/>
    <row r="48" spans="1:2" ht="21" customHeight="1"/>
    <row r="49" ht="21" customHeight="1"/>
    <row r="50" ht="21" customHeight="1"/>
  </sheetData>
  <mergeCells count="28">
    <mergeCell ref="I31:S31"/>
    <mergeCell ref="R2:X2"/>
    <mergeCell ref="M8:N8"/>
    <mergeCell ref="M9:N9"/>
    <mergeCell ref="O8:W8"/>
    <mergeCell ref="O9:V9"/>
    <mergeCell ref="R3:W3"/>
    <mergeCell ref="M7:N7"/>
    <mergeCell ref="O7:W7"/>
    <mergeCell ref="H20:L20"/>
    <mergeCell ref="N20:X20"/>
    <mergeCell ref="H21:L21"/>
    <mergeCell ref="N21:X21"/>
    <mergeCell ref="N10:W10"/>
    <mergeCell ref="A12:X12"/>
    <mergeCell ref="H22:L22"/>
    <mergeCell ref="N22:X22"/>
    <mergeCell ref="A13:X13"/>
    <mergeCell ref="A15:X15"/>
    <mergeCell ref="A17:X17"/>
    <mergeCell ref="H19:L19"/>
    <mergeCell ref="N19:X19"/>
    <mergeCell ref="H25:L25"/>
    <mergeCell ref="N25:X25"/>
    <mergeCell ref="H23:L23"/>
    <mergeCell ref="N23:X23"/>
    <mergeCell ref="H24:L24"/>
    <mergeCell ref="N24:X24"/>
  </mergeCells>
  <phoneticPr fontId="2"/>
  <printOptions horizontalCentered="1"/>
  <pageMargins left="0.98425196850393704" right="0.98425196850393704" top="0.78740157480314965" bottom="0.78740157480314965" header="0.51181102362204722" footer="0.51181102362204722"/>
  <pageSetup paperSize="9" scale="99"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F5E60-5410-42F7-8AC8-29F8B47B9ABC}">
  <dimension ref="A1"/>
  <sheetViews>
    <sheetView workbookViewId="0"/>
  </sheetViews>
  <sheetFormatPr defaultRowHeight="18"/>
  <sheetData/>
  <phoneticPr fontId="2"/>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11CB3-8E4E-4665-ABF1-BCD9B76C5919}">
  <dimension ref="A1"/>
  <sheetViews>
    <sheetView workbookViewId="0"/>
  </sheetViews>
  <sheetFormatPr defaultRowHeight="18"/>
  <sheetData/>
  <phoneticPr fontId="2"/>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045BE-0CD4-41A5-9D94-045415B3EAAF}">
  <dimension ref="A1:G10"/>
  <sheetViews>
    <sheetView workbookViewId="0">
      <selection activeCell="I20" sqref="I20"/>
    </sheetView>
  </sheetViews>
  <sheetFormatPr defaultRowHeight="18"/>
  <cols>
    <col min="1" max="1" width="15.3984375" customWidth="1"/>
    <col min="2" max="2" width="4.09765625" customWidth="1"/>
    <col min="5" max="5" width="12.3984375" bestFit="1" customWidth="1"/>
    <col min="7" max="7" width="19.8984375" bestFit="1" customWidth="1"/>
  </cols>
  <sheetData>
    <row r="1" spans="1:7">
      <c r="A1" t="s">
        <v>155</v>
      </c>
      <c r="C1" t="s">
        <v>167</v>
      </c>
      <c r="D1" t="s">
        <v>173</v>
      </c>
      <c r="E1" t="s">
        <v>176</v>
      </c>
      <c r="F1" t="s">
        <v>183</v>
      </c>
      <c r="G1" t="s">
        <v>188</v>
      </c>
    </row>
    <row r="3" spans="1:7">
      <c r="A3" t="s">
        <v>156</v>
      </c>
      <c r="B3">
        <v>8</v>
      </c>
      <c r="C3" t="s">
        <v>168</v>
      </c>
      <c r="D3" t="s">
        <v>174</v>
      </c>
      <c r="E3" t="s">
        <v>177</v>
      </c>
      <c r="F3" t="s">
        <v>184</v>
      </c>
      <c r="G3" t="s">
        <v>177</v>
      </c>
    </row>
    <row r="4" spans="1:7">
      <c r="A4" t="s">
        <v>157</v>
      </c>
      <c r="B4">
        <v>9</v>
      </c>
      <c r="C4" t="s">
        <v>169</v>
      </c>
      <c r="D4" t="s">
        <v>175</v>
      </c>
      <c r="E4" t="s">
        <v>178</v>
      </c>
      <c r="F4" t="s">
        <v>185</v>
      </c>
      <c r="G4" t="s">
        <v>178</v>
      </c>
    </row>
    <row r="5" spans="1:7">
      <c r="A5" t="s">
        <v>158</v>
      </c>
      <c r="B5">
        <v>10</v>
      </c>
      <c r="F5" t="s">
        <v>186</v>
      </c>
    </row>
    <row r="6" spans="1:7">
      <c r="A6" t="s">
        <v>159</v>
      </c>
      <c r="B6">
        <v>11</v>
      </c>
    </row>
    <row r="7" spans="1:7">
      <c r="A7" t="s">
        <v>160</v>
      </c>
      <c r="B7">
        <v>12</v>
      </c>
    </row>
    <row r="8" spans="1:7">
      <c r="A8" t="s">
        <v>161</v>
      </c>
      <c r="B8">
        <v>13</v>
      </c>
    </row>
    <row r="9" spans="1:7">
      <c r="A9" t="s">
        <v>162</v>
      </c>
      <c r="B9">
        <v>14</v>
      </c>
    </row>
    <row r="10" spans="1:7">
      <c r="A10" t="s">
        <v>163</v>
      </c>
      <c r="B10">
        <v>15</v>
      </c>
    </row>
  </sheetData>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F15"/>
  <sheetViews>
    <sheetView showZeros="0" view="pageBreakPreview" zoomScale="130" zoomScaleNormal="145" zoomScaleSheetLayoutView="130" workbookViewId="0">
      <selection activeCell="I10" sqref="I10"/>
    </sheetView>
  </sheetViews>
  <sheetFormatPr defaultColWidth="8.09765625" defaultRowHeight="13.2"/>
  <cols>
    <col min="1" max="1" width="3.59765625" style="59" customWidth="1"/>
    <col min="2" max="2" width="16.09765625" style="59" customWidth="1"/>
    <col min="3" max="6" width="13" style="59" customWidth="1"/>
    <col min="7" max="256" width="8.09765625" style="59"/>
    <col min="257" max="257" width="3.59765625" style="59" customWidth="1"/>
    <col min="258" max="258" width="16.09765625" style="59" customWidth="1"/>
    <col min="259" max="259" width="11.8984375" style="59" customWidth="1"/>
    <col min="260" max="261" width="13.19921875" style="59" customWidth="1"/>
    <col min="262" max="262" width="12.69921875" style="59" customWidth="1"/>
    <col min="263" max="512" width="8.09765625" style="59"/>
    <col min="513" max="513" width="3.59765625" style="59" customWidth="1"/>
    <col min="514" max="514" width="16.09765625" style="59" customWidth="1"/>
    <col min="515" max="515" width="11.8984375" style="59" customWidth="1"/>
    <col min="516" max="517" width="13.19921875" style="59" customWidth="1"/>
    <col min="518" max="518" width="12.69921875" style="59" customWidth="1"/>
    <col min="519" max="768" width="8.09765625" style="59"/>
    <col min="769" max="769" width="3.59765625" style="59" customWidth="1"/>
    <col min="770" max="770" width="16.09765625" style="59" customWidth="1"/>
    <col min="771" max="771" width="11.8984375" style="59" customWidth="1"/>
    <col min="772" max="773" width="13.19921875" style="59" customWidth="1"/>
    <col min="774" max="774" width="12.69921875" style="59" customWidth="1"/>
    <col min="775" max="1024" width="8.09765625" style="59"/>
    <col min="1025" max="1025" width="3.59765625" style="59" customWidth="1"/>
    <col min="1026" max="1026" width="16.09765625" style="59" customWidth="1"/>
    <col min="1027" max="1027" width="11.8984375" style="59" customWidth="1"/>
    <col min="1028" max="1029" width="13.19921875" style="59" customWidth="1"/>
    <col min="1030" max="1030" width="12.69921875" style="59" customWidth="1"/>
    <col min="1031" max="1280" width="8.09765625" style="59"/>
    <col min="1281" max="1281" width="3.59765625" style="59" customWidth="1"/>
    <col min="1282" max="1282" width="16.09765625" style="59" customWidth="1"/>
    <col min="1283" max="1283" width="11.8984375" style="59" customWidth="1"/>
    <col min="1284" max="1285" width="13.19921875" style="59" customWidth="1"/>
    <col min="1286" max="1286" width="12.69921875" style="59" customWidth="1"/>
    <col min="1287" max="1536" width="8.09765625" style="59"/>
    <col min="1537" max="1537" width="3.59765625" style="59" customWidth="1"/>
    <col min="1538" max="1538" width="16.09765625" style="59" customWidth="1"/>
    <col min="1539" max="1539" width="11.8984375" style="59" customWidth="1"/>
    <col min="1540" max="1541" width="13.19921875" style="59" customWidth="1"/>
    <col min="1542" max="1542" width="12.69921875" style="59" customWidth="1"/>
    <col min="1543" max="1792" width="8.09765625" style="59"/>
    <col min="1793" max="1793" width="3.59765625" style="59" customWidth="1"/>
    <col min="1794" max="1794" width="16.09765625" style="59" customWidth="1"/>
    <col min="1795" max="1795" width="11.8984375" style="59" customWidth="1"/>
    <col min="1796" max="1797" width="13.19921875" style="59" customWidth="1"/>
    <col min="1798" max="1798" width="12.69921875" style="59" customWidth="1"/>
    <col min="1799" max="2048" width="8.09765625" style="59"/>
    <col min="2049" max="2049" width="3.59765625" style="59" customWidth="1"/>
    <col min="2050" max="2050" width="16.09765625" style="59" customWidth="1"/>
    <col min="2051" max="2051" width="11.8984375" style="59" customWidth="1"/>
    <col min="2052" max="2053" width="13.19921875" style="59" customWidth="1"/>
    <col min="2054" max="2054" width="12.69921875" style="59" customWidth="1"/>
    <col min="2055" max="2304" width="8.09765625" style="59"/>
    <col min="2305" max="2305" width="3.59765625" style="59" customWidth="1"/>
    <col min="2306" max="2306" width="16.09765625" style="59" customWidth="1"/>
    <col min="2307" max="2307" width="11.8984375" style="59" customWidth="1"/>
    <col min="2308" max="2309" width="13.19921875" style="59" customWidth="1"/>
    <col min="2310" max="2310" width="12.69921875" style="59" customWidth="1"/>
    <col min="2311" max="2560" width="8.09765625" style="59"/>
    <col min="2561" max="2561" width="3.59765625" style="59" customWidth="1"/>
    <col min="2562" max="2562" width="16.09765625" style="59" customWidth="1"/>
    <col min="2563" max="2563" width="11.8984375" style="59" customWidth="1"/>
    <col min="2564" max="2565" width="13.19921875" style="59" customWidth="1"/>
    <col min="2566" max="2566" width="12.69921875" style="59" customWidth="1"/>
    <col min="2567" max="2816" width="8.09765625" style="59"/>
    <col min="2817" max="2817" width="3.59765625" style="59" customWidth="1"/>
    <col min="2818" max="2818" width="16.09765625" style="59" customWidth="1"/>
    <col min="2819" max="2819" width="11.8984375" style="59" customWidth="1"/>
    <col min="2820" max="2821" width="13.19921875" style="59" customWidth="1"/>
    <col min="2822" max="2822" width="12.69921875" style="59" customWidth="1"/>
    <col min="2823" max="3072" width="8.09765625" style="59"/>
    <col min="3073" max="3073" width="3.59765625" style="59" customWidth="1"/>
    <col min="3074" max="3074" width="16.09765625" style="59" customWidth="1"/>
    <col min="3075" max="3075" width="11.8984375" style="59" customWidth="1"/>
    <col min="3076" max="3077" width="13.19921875" style="59" customWidth="1"/>
    <col min="3078" max="3078" width="12.69921875" style="59" customWidth="1"/>
    <col min="3079" max="3328" width="8.09765625" style="59"/>
    <col min="3329" max="3329" width="3.59765625" style="59" customWidth="1"/>
    <col min="3330" max="3330" width="16.09765625" style="59" customWidth="1"/>
    <col min="3331" max="3331" width="11.8984375" style="59" customWidth="1"/>
    <col min="3332" max="3333" width="13.19921875" style="59" customWidth="1"/>
    <col min="3334" max="3334" width="12.69921875" style="59" customWidth="1"/>
    <col min="3335" max="3584" width="8.09765625" style="59"/>
    <col min="3585" max="3585" width="3.59765625" style="59" customWidth="1"/>
    <col min="3586" max="3586" width="16.09765625" style="59" customWidth="1"/>
    <col min="3587" max="3587" width="11.8984375" style="59" customWidth="1"/>
    <col min="3588" max="3589" width="13.19921875" style="59" customWidth="1"/>
    <col min="3590" max="3590" width="12.69921875" style="59" customWidth="1"/>
    <col min="3591" max="3840" width="8.09765625" style="59"/>
    <col min="3841" max="3841" width="3.59765625" style="59" customWidth="1"/>
    <col min="3842" max="3842" width="16.09765625" style="59" customWidth="1"/>
    <col min="3843" max="3843" width="11.8984375" style="59" customWidth="1"/>
    <col min="3844" max="3845" width="13.19921875" style="59" customWidth="1"/>
    <col min="3846" max="3846" width="12.69921875" style="59" customWidth="1"/>
    <col min="3847" max="4096" width="8.09765625" style="59"/>
    <col min="4097" max="4097" width="3.59765625" style="59" customWidth="1"/>
    <col min="4098" max="4098" width="16.09765625" style="59" customWidth="1"/>
    <col min="4099" max="4099" width="11.8984375" style="59" customWidth="1"/>
    <col min="4100" max="4101" width="13.19921875" style="59" customWidth="1"/>
    <col min="4102" max="4102" width="12.69921875" style="59" customWidth="1"/>
    <col min="4103" max="4352" width="8.09765625" style="59"/>
    <col min="4353" max="4353" width="3.59765625" style="59" customWidth="1"/>
    <col min="4354" max="4354" width="16.09765625" style="59" customWidth="1"/>
    <col min="4355" max="4355" width="11.8984375" style="59" customWidth="1"/>
    <col min="4356" max="4357" width="13.19921875" style="59" customWidth="1"/>
    <col min="4358" max="4358" width="12.69921875" style="59" customWidth="1"/>
    <col min="4359" max="4608" width="8.09765625" style="59"/>
    <col min="4609" max="4609" width="3.59765625" style="59" customWidth="1"/>
    <col min="4610" max="4610" width="16.09765625" style="59" customWidth="1"/>
    <col min="4611" max="4611" width="11.8984375" style="59" customWidth="1"/>
    <col min="4612" max="4613" width="13.19921875" style="59" customWidth="1"/>
    <col min="4614" max="4614" width="12.69921875" style="59" customWidth="1"/>
    <col min="4615" max="4864" width="8.09765625" style="59"/>
    <col min="4865" max="4865" width="3.59765625" style="59" customWidth="1"/>
    <col min="4866" max="4866" width="16.09765625" style="59" customWidth="1"/>
    <col min="4867" max="4867" width="11.8984375" style="59" customWidth="1"/>
    <col min="4868" max="4869" width="13.19921875" style="59" customWidth="1"/>
    <col min="4870" max="4870" width="12.69921875" style="59" customWidth="1"/>
    <col min="4871" max="5120" width="8.09765625" style="59"/>
    <col min="5121" max="5121" width="3.59765625" style="59" customWidth="1"/>
    <col min="5122" max="5122" width="16.09765625" style="59" customWidth="1"/>
    <col min="5123" max="5123" width="11.8984375" style="59" customWidth="1"/>
    <col min="5124" max="5125" width="13.19921875" style="59" customWidth="1"/>
    <col min="5126" max="5126" width="12.69921875" style="59" customWidth="1"/>
    <col min="5127" max="5376" width="8.09765625" style="59"/>
    <col min="5377" max="5377" width="3.59765625" style="59" customWidth="1"/>
    <col min="5378" max="5378" width="16.09765625" style="59" customWidth="1"/>
    <col min="5379" max="5379" width="11.8984375" style="59" customWidth="1"/>
    <col min="5380" max="5381" width="13.19921875" style="59" customWidth="1"/>
    <col min="5382" max="5382" width="12.69921875" style="59" customWidth="1"/>
    <col min="5383" max="5632" width="8.09765625" style="59"/>
    <col min="5633" max="5633" width="3.59765625" style="59" customWidth="1"/>
    <col min="5634" max="5634" width="16.09765625" style="59" customWidth="1"/>
    <col min="5635" max="5635" width="11.8984375" style="59" customWidth="1"/>
    <col min="5636" max="5637" width="13.19921875" style="59" customWidth="1"/>
    <col min="5638" max="5638" width="12.69921875" style="59" customWidth="1"/>
    <col min="5639" max="5888" width="8.09765625" style="59"/>
    <col min="5889" max="5889" width="3.59765625" style="59" customWidth="1"/>
    <col min="5890" max="5890" width="16.09765625" style="59" customWidth="1"/>
    <col min="5891" max="5891" width="11.8984375" style="59" customWidth="1"/>
    <col min="5892" max="5893" width="13.19921875" style="59" customWidth="1"/>
    <col min="5894" max="5894" width="12.69921875" style="59" customWidth="1"/>
    <col min="5895" max="6144" width="8.09765625" style="59"/>
    <col min="6145" max="6145" width="3.59765625" style="59" customWidth="1"/>
    <col min="6146" max="6146" width="16.09765625" style="59" customWidth="1"/>
    <col min="6147" max="6147" width="11.8984375" style="59" customWidth="1"/>
    <col min="6148" max="6149" width="13.19921875" style="59" customWidth="1"/>
    <col min="6150" max="6150" width="12.69921875" style="59" customWidth="1"/>
    <col min="6151" max="6400" width="8.09765625" style="59"/>
    <col min="6401" max="6401" width="3.59765625" style="59" customWidth="1"/>
    <col min="6402" max="6402" width="16.09765625" style="59" customWidth="1"/>
    <col min="6403" max="6403" width="11.8984375" style="59" customWidth="1"/>
    <col min="6404" max="6405" width="13.19921875" style="59" customWidth="1"/>
    <col min="6406" max="6406" width="12.69921875" style="59" customWidth="1"/>
    <col min="6407" max="6656" width="8.09765625" style="59"/>
    <col min="6657" max="6657" width="3.59765625" style="59" customWidth="1"/>
    <col min="6658" max="6658" width="16.09765625" style="59" customWidth="1"/>
    <col min="6659" max="6659" width="11.8984375" style="59" customWidth="1"/>
    <col min="6660" max="6661" width="13.19921875" style="59" customWidth="1"/>
    <col min="6662" max="6662" width="12.69921875" style="59" customWidth="1"/>
    <col min="6663" max="6912" width="8.09765625" style="59"/>
    <col min="6913" max="6913" width="3.59765625" style="59" customWidth="1"/>
    <col min="6914" max="6914" width="16.09765625" style="59" customWidth="1"/>
    <col min="6915" max="6915" width="11.8984375" style="59" customWidth="1"/>
    <col min="6916" max="6917" width="13.19921875" style="59" customWidth="1"/>
    <col min="6918" max="6918" width="12.69921875" style="59" customWidth="1"/>
    <col min="6919" max="7168" width="8.09765625" style="59"/>
    <col min="7169" max="7169" width="3.59765625" style="59" customWidth="1"/>
    <col min="7170" max="7170" width="16.09765625" style="59" customWidth="1"/>
    <col min="7171" max="7171" width="11.8984375" style="59" customWidth="1"/>
    <col min="7172" max="7173" width="13.19921875" style="59" customWidth="1"/>
    <col min="7174" max="7174" width="12.69921875" style="59" customWidth="1"/>
    <col min="7175" max="7424" width="8.09765625" style="59"/>
    <col min="7425" max="7425" width="3.59765625" style="59" customWidth="1"/>
    <col min="7426" max="7426" width="16.09765625" style="59" customWidth="1"/>
    <col min="7427" max="7427" width="11.8984375" style="59" customWidth="1"/>
    <col min="7428" max="7429" width="13.19921875" style="59" customWidth="1"/>
    <col min="7430" max="7430" width="12.69921875" style="59" customWidth="1"/>
    <col min="7431" max="7680" width="8.09765625" style="59"/>
    <col min="7681" max="7681" width="3.59765625" style="59" customWidth="1"/>
    <col min="7682" max="7682" width="16.09765625" style="59" customWidth="1"/>
    <col min="7683" max="7683" width="11.8984375" style="59" customWidth="1"/>
    <col min="7684" max="7685" width="13.19921875" style="59" customWidth="1"/>
    <col min="7686" max="7686" width="12.69921875" style="59" customWidth="1"/>
    <col min="7687" max="7936" width="8.09765625" style="59"/>
    <col min="7937" max="7937" width="3.59765625" style="59" customWidth="1"/>
    <col min="7938" max="7938" width="16.09765625" style="59" customWidth="1"/>
    <col min="7939" max="7939" width="11.8984375" style="59" customWidth="1"/>
    <col min="7940" max="7941" width="13.19921875" style="59" customWidth="1"/>
    <col min="7942" max="7942" width="12.69921875" style="59" customWidth="1"/>
    <col min="7943" max="8192" width="8.09765625" style="59"/>
    <col min="8193" max="8193" width="3.59765625" style="59" customWidth="1"/>
    <col min="8194" max="8194" width="16.09765625" style="59" customWidth="1"/>
    <col min="8195" max="8195" width="11.8984375" style="59" customWidth="1"/>
    <col min="8196" max="8197" width="13.19921875" style="59" customWidth="1"/>
    <col min="8198" max="8198" width="12.69921875" style="59" customWidth="1"/>
    <col min="8199" max="8448" width="8.09765625" style="59"/>
    <col min="8449" max="8449" width="3.59765625" style="59" customWidth="1"/>
    <col min="8450" max="8450" width="16.09765625" style="59" customWidth="1"/>
    <col min="8451" max="8451" width="11.8984375" style="59" customWidth="1"/>
    <col min="8452" max="8453" width="13.19921875" style="59" customWidth="1"/>
    <col min="8454" max="8454" width="12.69921875" style="59" customWidth="1"/>
    <col min="8455" max="8704" width="8.09765625" style="59"/>
    <col min="8705" max="8705" width="3.59765625" style="59" customWidth="1"/>
    <col min="8706" max="8706" width="16.09765625" style="59" customWidth="1"/>
    <col min="8707" max="8707" width="11.8984375" style="59" customWidth="1"/>
    <col min="8708" max="8709" width="13.19921875" style="59" customWidth="1"/>
    <col min="8710" max="8710" width="12.69921875" style="59" customWidth="1"/>
    <col min="8711" max="8960" width="8.09765625" style="59"/>
    <col min="8961" max="8961" width="3.59765625" style="59" customWidth="1"/>
    <col min="8962" max="8962" width="16.09765625" style="59" customWidth="1"/>
    <col min="8963" max="8963" width="11.8984375" style="59" customWidth="1"/>
    <col min="8964" max="8965" width="13.19921875" style="59" customWidth="1"/>
    <col min="8966" max="8966" width="12.69921875" style="59" customWidth="1"/>
    <col min="8967" max="9216" width="8.09765625" style="59"/>
    <col min="9217" max="9217" width="3.59765625" style="59" customWidth="1"/>
    <col min="9218" max="9218" width="16.09765625" style="59" customWidth="1"/>
    <col min="9219" max="9219" width="11.8984375" style="59" customWidth="1"/>
    <col min="9220" max="9221" width="13.19921875" style="59" customWidth="1"/>
    <col min="9222" max="9222" width="12.69921875" style="59" customWidth="1"/>
    <col min="9223" max="9472" width="8.09765625" style="59"/>
    <col min="9473" max="9473" width="3.59765625" style="59" customWidth="1"/>
    <col min="9474" max="9474" width="16.09765625" style="59" customWidth="1"/>
    <col min="9475" max="9475" width="11.8984375" style="59" customWidth="1"/>
    <col min="9476" max="9477" width="13.19921875" style="59" customWidth="1"/>
    <col min="9478" max="9478" width="12.69921875" style="59" customWidth="1"/>
    <col min="9479" max="9728" width="8.09765625" style="59"/>
    <col min="9729" max="9729" width="3.59765625" style="59" customWidth="1"/>
    <col min="9730" max="9730" width="16.09765625" style="59" customWidth="1"/>
    <col min="9731" max="9731" width="11.8984375" style="59" customWidth="1"/>
    <col min="9732" max="9733" width="13.19921875" style="59" customWidth="1"/>
    <col min="9734" max="9734" width="12.69921875" style="59" customWidth="1"/>
    <col min="9735" max="9984" width="8.09765625" style="59"/>
    <col min="9985" max="9985" width="3.59765625" style="59" customWidth="1"/>
    <col min="9986" max="9986" width="16.09765625" style="59" customWidth="1"/>
    <col min="9987" max="9987" width="11.8984375" style="59" customWidth="1"/>
    <col min="9988" max="9989" width="13.19921875" style="59" customWidth="1"/>
    <col min="9990" max="9990" width="12.69921875" style="59" customWidth="1"/>
    <col min="9991" max="10240" width="8.09765625" style="59"/>
    <col min="10241" max="10241" width="3.59765625" style="59" customWidth="1"/>
    <col min="10242" max="10242" width="16.09765625" style="59" customWidth="1"/>
    <col min="10243" max="10243" width="11.8984375" style="59" customWidth="1"/>
    <col min="10244" max="10245" width="13.19921875" style="59" customWidth="1"/>
    <col min="10246" max="10246" width="12.69921875" style="59" customWidth="1"/>
    <col min="10247" max="10496" width="8.09765625" style="59"/>
    <col min="10497" max="10497" width="3.59765625" style="59" customWidth="1"/>
    <col min="10498" max="10498" width="16.09765625" style="59" customWidth="1"/>
    <col min="10499" max="10499" width="11.8984375" style="59" customWidth="1"/>
    <col min="10500" max="10501" width="13.19921875" style="59" customWidth="1"/>
    <col min="10502" max="10502" width="12.69921875" style="59" customWidth="1"/>
    <col min="10503" max="10752" width="8.09765625" style="59"/>
    <col min="10753" max="10753" width="3.59765625" style="59" customWidth="1"/>
    <col min="10754" max="10754" width="16.09765625" style="59" customWidth="1"/>
    <col min="10755" max="10755" width="11.8984375" style="59" customWidth="1"/>
    <col min="10756" max="10757" width="13.19921875" style="59" customWidth="1"/>
    <col min="10758" max="10758" width="12.69921875" style="59" customWidth="1"/>
    <col min="10759" max="11008" width="8.09765625" style="59"/>
    <col min="11009" max="11009" width="3.59765625" style="59" customWidth="1"/>
    <col min="11010" max="11010" width="16.09765625" style="59" customWidth="1"/>
    <col min="11011" max="11011" width="11.8984375" style="59" customWidth="1"/>
    <col min="11012" max="11013" width="13.19921875" style="59" customWidth="1"/>
    <col min="11014" max="11014" width="12.69921875" style="59" customWidth="1"/>
    <col min="11015" max="11264" width="8.09765625" style="59"/>
    <col min="11265" max="11265" width="3.59765625" style="59" customWidth="1"/>
    <col min="11266" max="11266" width="16.09765625" style="59" customWidth="1"/>
    <col min="11267" max="11267" width="11.8984375" style="59" customWidth="1"/>
    <col min="11268" max="11269" width="13.19921875" style="59" customWidth="1"/>
    <col min="11270" max="11270" width="12.69921875" style="59" customWidth="1"/>
    <col min="11271" max="11520" width="8.09765625" style="59"/>
    <col min="11521" max="11521" width="3.59765625" style="59" customWidth="1"/>
    <col min="11522" max="11522" width="16.09765625" style="59" customWidth="1"/>
    <col min="11523" max="11523" width="11.8984375" style="59" customWidth="1"/>
    <col min="11524" max="11525" width="13.19921875" style="59" customWidth="1"/>
    <col min="11526" max="11526" width="12.69921875" style="59" customWidth="1"/>
    <col min="11527" max="11776" width="8.09765625" style="59"/>
    <col min="11777" max="11777" width="3.59765625" style="59" customWidth="1"/>
    <col min="11778" max="11778" width="16.09765625" style="59" customWidth="1"/>
    <col min="11779" max="11779" width="11.8984375" style="59" customWidth="1"/>
    <col min="11780" max="11781" width="13.19921875" style="59" customWidth="1"/>
    <col min="11782" max="11782" width="12.69921875" style="59" customWidth="1"/>
    <col min="11783" max="12032" width="8.09765625" style="59"/>
    <col min="12033" max="12033" width="3.59765625" style="59" customWidth="1"/>
    <col min="12034" max="12034" width="16.09765625" style="59" customWidth="1"/>
    <col min="12035" max="12035" width="11.8984375" style="59" customWidth="1"/>
    <col min="12036" max="12037" width="13.19921875" style="59" customWidth="1"/>
    <col min="12038" max="12038" width="12.69921875" style="59" customWidth="1"/>
    <col min="12039" max="12288" width="8.09765625" style="59"/>
    <col min="12289" max="12289" width="3.59765625" style="59" customWidth="1"/>
    <col min="12290" max="12290" width="16.09765625" style="59" customWidth="1"/>
    <col min="12291" max="12291" width="11.8984375" style="59" customWidth="1"/>
    <col min="12292" max="12293" width="13.19921875" style="59" customWidth="1"/>
    <col min="12294" max="12294" width="12.69921875" style="59" customWidth="1"/>
    <col min="12295" max="12544" width="8.09765625" style="59"/>
    <col min="12545" max="12545" width="3.59765625" style="59" customWidth="1"/>
    <col min="12546" max="12546" width="16.09765625" style="59" customWidth="1"/>
    <col min="12547" max="12547" width="11.8984375" style="59" customWidth="1"/>
    <col min="12548" max="12549" width="13.19921875" style="59" customWidth="1"/>
    <col min="12550" max="12550" width="12.69921875" style="59" customWidth="1"/>
    <col min="12551" max="12800" width="8.09765625" style="59"/>
    <col min="12801" max="12801" width="3.59765625" style="59" customWidth="1"/>
    <col min="12802" max="12802" width="16.09765625" style="59" customWidth="1"/>
    <col min="12803" max="12803" width="11.8984375" style="59" customWidth="1"/>
    <col min="12804" max="12805" width="13.19921875" style="59" customWidth="1"/>
    <col min="12806" max="12806" width="12.69921875" style="59" customWidth="1"/>
    <col min="12807" max="13056" width="8.09765625" style="59"/>
    <col min="13057" max="13057" width="3.59765625" style="59" customWidth="1"/>
    <col min="13058" max="13058" width="16.09765625" style="59" customWidth="1"/>
    <col min="13059" max="13059" width="11.8984375" style="59" customWidth="1"/>
    <col min="13060" max="13061" width="13.19921875" style="59" customWidth="1"/>
    <col min="13062" max="13062" width="12.69921875" style="59" customWidth="1"/>
    <col min="13063" max="13312" width="8.09765625" style="59"/>
    <col min="13313" max="13313" width="3.59765625" style="59" customWidth="1"/>
    <col min="13314" max="13314" width="16.09765625" style="59" customWidth="1"/>
    <col min="13315" max="13315" width="11.8984375" style="59" customWidth="1"/>
    <col min="13316" max="13317" width="13.19921875" style="59" customWidth="1"/>
    <col min="13318" max="13318" width="12.69921875" style="59" customWidth="1"/>
    <col min="13319" max="13568" width="8.09765625" style="59"/>
    <col min="13569" max="13569" width="3.59765625" style="59" customWidth="1"/>
    <col min="13570" max="13570" width="16.09765625" style="59" customWidth="1"/>
    <col min="13571" max="13571" width="11.8984375" style="59" customWidth="1"/>
    <col min="13572" max="13573" width="13.19921875" style="59" customWidth="1"/>
    <col min="13574" max="13574" width="12.69921875" style="59" customWidth="1"/>
    <col min="13575" max="13824" width="8.09765625" style="59"/>
    <col min="13825" max="13825" width="3.59765625" style="59" customWidth="1"/>
    <col min="13826" max="13826" width="16.09765625" style="59" customWidth="1"/>
    <col min="13827" max="13827" width="11.8984375" style="59" customWidth="1"/>
    <col min="13828" max="13829" width="13.19921875" style="59" customWidth="1"/>
    <col min="13830" max="13830" width="12.69921875" style="59" customWidth="1"/>
    <col min="13831" max="14080" width="8.09765625" style="59"/>
    <col min="14081" max="14081" width="3.59765625" style="59" customWidth="1"/>
    <col min="14082" max="14082" width="16.09765625" style="59" customWidth="1"/>
    <col min="14083" max="14083" width="11.8984375" style="59" customWidth="1"/>
    <col min="14084" max="14085" width="13.19921875" style="59" customWidth="1"/>
    <col min="14086" max="14086" width="12.69921875" style="59" customWidth="1"/>
    <col min="14087" max="14336" width="8.09765625" style="59"/>
    <col min="14337" max="14337" width="3.59765625" style="59" customWidth="1"/>
    <col min="14338" max="14338" width="16.09765625" style="59" customWidth="1"/>
    <col min="14339" max="14339" width="11.8984375" style="59" customWidth="1"/>
    <col min="14340" max="14341" width="13.19921875" style="59" customWidth="1"/>
    <col min="14342" max="14342" width="12.69921875" style="59" customWidth="1"/>
    <col min="14343" max="14592" width="8.09765625" style="59"/>
    <col min="14593" max="14593" width="3.59765625" style="59" customWidth="1"/>
    <col min="14594" max="14594" width="16.09765625" style="59" customWidth="1"/>
    <col min="14595" max="14595" width="11.8984375" style="59" customWidth="1"/>
    <col min="14596" max="14597" width="13.19921875" style="59" customWidth="1"/>
    <col min="14598" max="14598" width="12.69921875" style="59" customWidth="1"/>
    <col min="14599" max="14848" width="8.09765625" style="59"/>
    <col min="14849" max="14849" width="3.59765625" style="59" customWidth="1"/>
    <col min="14850" max="14850" width="16.09765625" style="59" customWidth="1"/>
    <col min="14851" max="14851" width="11.8984375" style="59" customWidth="1"/>
    <col min="14852" max="14853" width="13.19921875" style="59" customWidth="1"/>
    <col min="14854" max="14854" width="12.69921875" style="59" customWidth="1"/>
    <col min="14855" max="15104" width="8.09765625" style="59"/>
    <col min="15105" max="15105" width="3.59765625" style="59" customWidth="1"/>
    <col min="15106" max="15106" width="16.09765625" style="59" customWidth="1"/>
    <col min="15107" max="15107" width="11.8984375" style="59" customWidth="1"/>
    <col min="15108" max="15109" width="13.19921875" style="59" customWidth="1"/>
    <col min="15110" max="15110" width="12.69921875" style="59" customWidth="1"/>
    <col min="15111" max="15360" width="8.09765625" style="59"/>
    <col min="15361" max="15361" width="3.59765625" style="59" customWidth="1"/>
    <col min="15362" max="15362" width="16.09765625" style="59" customWidth="1"/>
    <col min="15363" max="15363" width="11.8984375" style="59" customWidth="1"/>
    <col min="15364" max="15365" width="13.19921875" style="59" customWidth="1"/>
    <col min="15366" max="15366" width="12.69921875" style="59" customWidth="1"/>
    <col min="15367" max="15616" width="8.09765625" style="59"/>
    <col min="15617" max="15617" width="3.59765625" style="59" customWidth="1"/>
    <col min="15618" max="15618" width="16.09765625" style="59" customWidth="1"/>
    <col min="15619" max="15619" width="11.8984375" style="59" customWidth="1"/>
    <col min="15620" max="15621" width="13.19921875" style="59" customWidth="1"/>
    <col min="15622" max="15622" width="12.69921875" style="59" customWidth="1"/>
    <col min="15623" max="15872" width="8.09765625" style="59"/>
    <col min="15873" max="15873" width="3.59765625" style="59" customWidth="1"/>
    <col min="15874" max="15874" width="16.09765625" style="59" customWidth="1"/>
    <col min="15875" max="15875" width="11.8984375" style="59" customWidth="1"/>
    <col min="15876" max="15877" width="13.19921875" style="59" customWidth="1"/>
    <col min="15878" max="15878" width="12.69921875" style="59" customWidth="1"/>
    <col min="15879" max="16128" width="8.09765625" style="59"/>
    <col min="16129" max="16129" width="3.59765625" style="59" customWidth="1"/>
    <col min="16130" max="16130" width="16.09765625" style="59" customWidth="1"/>
    <col min="16131" max="16131" width="11.8984375" style="59" customWidth="1"/>
    <col min="16132" max="16133" width="13.19921875" style="59" customWidth="1"/>
    <col min="16134" max="16134" width="12.69921875" style="59" customWidth="1"/>
    <col min="16135" max="16384" width="8.09765625" style="59"/>
  </cols>
  <sheetData>
    <row r="1" spans="1:6" ht="14.4">
      <c r="C1" s="60"/>
      <c r="F1" s="61" t="s">
        <v>41</v>
      </c>
    </row>
    <row r="2" spans="1:6" ht="23.4">
      <c r="B2" s="62" t="s">
        <v>42</v>
      </c>
      <c r="C2" s="63"/>
      <c r="D2" s="64"/>
      <c r="E2" s="64"/>
      <c r="F2" s="64"/>
    </row>
    <row r="4" spans="1:6">
      <c r="F4" s="61" t="s">
        <v>43</v>
      </c>
    </row>
    <row r="5" spans="1:6" ht="18.75" customHeight="1">
      <c r="A5" s="282" t="s">
        <v>44</v>
      </c>
      <c r="B5" s="283"/>
      <c r="C5" s="65" t="s">
        <v>45</v>
      </c>
      <c r="D5" s="66"/>
      <c r="E5" s="66"/>
      <c r="F5" s="67"/>
    </row>
    <row r="6" spans="1:6" ht="18.75" customHeight="1">
      <c r="A6" s="284"/>
      <c r="B6" s="285"/>
      <c r="C6" s="288" t="s">
        <v>46</v>
      </c>
      <c r="D6" s="65" t="s">
        <v>47</v>
      </c>
      <c r="E6" s="64"/>
      <c r="F6" s="68"/>
    </row>
    <row r="7" spans="1:6" ht="18.75" customHeight="1" thickBot="1">
      <c r="A7" s="286"/>
      <c r="B7" s="287"/>
      <c r="C7" s="289"/>
      <c r="D7" s="134">
        <f>VLOOKUP(入力フォーム!B5,プルダウン!A3:B102,2,FALSE)</f>
        <v>8</v>
      </c>
      <c r="E7" s="134">
        <f>D7+1</f>
        <v>9</v>
      </c>
      <c r="F7" s="134">
        <f>E7+1</f>
        <v>10</v>
      </c>
    </row>
    <row r="8" spans="1:6" ht="35.4" customHeight="1" thickTop="1">
      <c r="A8" s="290" t="s">
        <v>77</v>
      </c>
      <c r="B8" s="290"/>
      <c r="C8" s="136"/>
      <c r="D8" s="136"/>
      <c r="E8" s="136"/>
      <c r="F8" s="136">
        <v>0</v>
      </c>
    </row>
    <row r="9" spans="1:6" ht="35.4" customHeight="1">
      <c r="A9" s="291" t="s">
        <v>83</v>
      </c>
      <c r="B9" s="291"/>
      <c r="C9" s="137" t="e">
        <f>C8-C10</f>
        <v>#DIV/0!</v>
      </c>
      <c r="D9" s="137" t="e">
        <f t="shared" ref="D9:F9" si="0">D8-D10</f>
        <v>#DIV/0!</v>
      </c>
      <c r="E9" s="137" t="e">
        <f t="shared" si="0"/>
        <v>#DIV/0!</v>
      </c>
      <c r="F9" s="137" t="e">
        <f t="shared" si="0"/>
        <v>#DIV/0!</v>
      </c>
    </row>
    <row r="10" spans="1:6" ht="35.4" customHeight="1">
      <c r="A10" s="291" t="s">
        <v>13</v>
      </c>
      <c r="B10" s="291"/>
      <c r="C10" s="137" t="e">
        <f>C8*'参考様式　面積按分表'!$AI23</f>
        <v>#DIV/0!</v>
      </c>
      <c r="D10" s="137" t="e">
        <f>D8*'参考様式　面積按分表'!$AI23</f>
        <v>#DIV/0!</v>
      </c>
      <c r="E10" s="137" t="e">
        <f>E8*'参考様式　面積按分表'!$AI23</f>
        <v>#DIV/0!</v>
      </c>
      <c r="F10" s="137" t="e">
        <f>F8*'参考様式　面積按分表'!$AI23</f>
        <v>#DIV/0!</v>
      </c>
    </row>
    <row r="11" spans="1:6" ht="20.399999999999999" customHeight="1">
      <c r="A11" s="281" t="s">
        <v>343</v>
      </c>
      <c r="B11" s="281"/>
      <c r="C11" s="281"/>
      <c r="D11" s="281"/>
      <c r="E11" s="281"/>
      <c r="F11" s="281"/>
    </row>
    <row r="12" spans="1:6" ht="20.399999999999999" customHeight="1">
      <c r="A12" s="281"/>
      <c r="B12" s="281"/>
      <c r="C12" s="281"/>
      <c r="D12" s="281"/>
      <c r="E12" s="281"/>
      <c r="F12" s="281"/>
    </row>
    <row r="13" spans="1:6" ht="20.399999999999999" customHeight="1">
      <c r="A13" s="281"/>
      <c r="B13" s="281"/>
      <c r="C13" s="281"/>
      <c r="D13" s="281"/>
      <c r="E13" s="281"/>
      <c r="F13" s="281"/>
    </row>
    <row r="14" spans="1:6" ht="20.399999999999999" customHeight="1">
      <c r="A14" s="281"/>
      <c r="B14" s="281"/>
      <c r="C14" s="281"/>
      <c r="D14" s="281"/>
      <c r="E14" s="281"/>
      <c r="F14" s="281"/>
    </row>
    <row r="15" spans="1:6" ht="46.95" customHeight="1">
      <c r="A15" s="281"/>
      <c r="B15" s="281"/>
      <c r="C15" s="281"/>
      <c r="D15" s="281"/>
      <c r="E15" s="281"/>
      <c r="F15" s="281"/>
    </row>
  </sheetData>
  <mergeCells count="6">
    <mergeCell ref="A11:F15"/>
    <mergeCell ref="A5:B7"/>
    <mergeCell ref="C6:C7"/>
    <mergeCell ref="A8:B8"/>
    <mergeCell ref="A10:B10"/>
    <mergeCell ref="A9:B9"/>
  </mergeCells>
  <phoneticPr fontId="2"/>
  <printOptions horizontalCentered="1"/>
  <pageMargins left="0.98425196850393704" right="0.98425196850393704" top="1.5748031496062993" bottom="0.98425196850393704" header="0.51181102362204722" footer="0.51181102362204722"/>
  <pageSetup paperSize="9" orientation="portrait" horizontalDpi="300"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AN37"/>
  <sheetViews>
    <sheetView showGridLines="0" showZeros="0" view="pageBreakPreview" topLeftCell="A23" zoomScale="130" zoomScaleNormal="120" zoomScaleSheetLayoutView="130" workbookViewId="0">
      <selection activeCell="G6" sqref="G6:AM6"/>
    </sheetView>
  </sheetViews>
  <sheetFormatPr defaultColWidth="8.19921875" defaultRowHeight="12"/>
  <cols>
    <col min="1" max="3" width="2.19921875" style="52" customWidth="1"/>
    <col min="4" max="6" width="3" style="52" customWidth="1"/>
    <col min="7" max="34" width="1.69921875" style="52" customWidth="1"/>
    <col min="35" max="35" width="8.69921875" style="52" customWidth="1"/>
    <col min="36" max="37" width="7.296875" style="110" customWidth="1"/>
    <col min="38" max="39" width="4.59765625" style="52" customWidth="1"/>
    <col min="40" max="16384" width="8.19921875" style="49"/>
  </cols>
  <sheetData>
    <row r="1" spans="1:39" ht="13.5" customHeight="1">
      <c r="A1" s="318"/>
      <c r="B1" s="318"/>
      <c r="C1" s="318"/>
      <c r="D1" s="318"/>
      <c r="E1" s="318"/>
      <c r="F1" s="318"/>
      <c r="G1" s="318"/>
      <c r="H1" s="318"/>
      <c r="I1" s="318"/>
      <c r="J1" s="318"/>
      <c r="K1" s="318"/>
      <c r="L1" s="46"/>
      <c r="M1" s="46"/>
      <c r="N1" s="46"/>
      <c r="O1" s="46"/>
      <c r="P1" s="46"/>
      <c r="Q1" s="46"/>
      <c r="R1" s="46"/>
      <c r="S1" s="46"/>
      <c r="T1" s="46"/>
      <c r="U1" s="46"/>
      <c r="V1" s="46"/>
      <c r="W1" s="46"/>
      <c r="X1" s="46"/>
      <c r="Y1" s="46"/>
      <c r="Z1" s="46"/>
      <c r="AA1" s="46"/>
      <c r="AB1" s="46"/>
      <c r="AC1" s="46"/>
      <c r="AD1" s="46"/>
      <c r="AE1" s="46"/>
      <c r="AF1" s="46"/>
      <c r="AG1" s="46"/>
      <c r="AH1" s="46"/>
      <c r="AI1" s="47"/>
      <c r="AJ1" s="111"/>
      <c r="AK1" s="111"/>
      <c r="AL1" s="49"/>
      <c r="AM1" s="48" t="s">
        <v>97</v>
      </c>
    </row>
    <row r="2" spans="1:39" ht="15.75" customHeight="1">
      <c r="A2" s="319"/>
      <c r="B2" s="319"/>
      <c r="C2" s="319"/>
      <c r="D2" s="319"/>
      <c r="E2" s="319"/>
      <c r="F2" s="319"/>
      <c r="G2" s="319"/>
      <c r="H2" s="319"/>
      <c r="I2" s="319"/>
      <c r="J2" s="319"/>
      <c r="K2" s="319"/>
      <c r="L2" s="319"/>
      <c r="M2" s="319"/>
      <c r="N2" s="319"/>
      <c r="O2" s="319"/>
      <c r="P2" s="319"/>
      <c r="Q2" s="319"/>
      <c r="R2" s="319"/>
      <c r="S2" s="319"/>
      <c r="T2" s="319"/>
      <c r="U2" s="319"/>
      <c r="V2" s="319"/>
      <c r="W2" s="319"/>
      <c r="X2" s="319"/>
      <c r="Y2" s="319"/>
      <c r="Z2" s="319"/>
      <c r="AA2" s="319"/>
      <c r="AB2" s="319"/>
      <c r="AC2" s="319"/>
      <c r="AD2" s="319"/>
      <c r="AE2" s="319"/>
      <c r="AF2" s="319"/>
      <c r="AG2" s="50"/>
      <c r="AH2" s="50"/>
      <c r="AI2" s="47"/>
      <c r="AJ2" s="111"/>
      <c r="AK2" s="111"/>
      <c r="AL2" s="47"/>
      <c r="AM2" s="47"/>
    </row>
    <row r="3" spans="1:39" ht="15" customHeight="1">
      <c r="A3" s="320" t="s">
        <v>96</v>
      </c>
      <c r="B3" s="320"/>
      <c r="C3" s="320"/>
      <c r="D3" s="320"/>
      <c r="E3" s="320"/>
      <c r="F3" s="320"/>
      <c r="G3" s="320"/>
      <c r="H3" s="320"/>
      <c r="I3" s="320"/>
      <c r="J3" s="320"/>
      <c r="K3" s="320"/>
      <c r="L3" s="320"/>
      <c r="M3" s="320"/>
      <c r="N3" s="320"/>
      <c r="O3" s="320"/>
      <c r="P3" s="320"/>
      <c r="Q3" s="320"/>
      <c r="R3" s="320"/>
      <c r="S3" s="320"/>
      <c r="T3" s="320"/>
      <c r="U3" s="320"/>
      <c r="V3" s="320"/>
      <c r="W3" s="320"/>
      <c r="X3" s="320"/>
      <c r="Y3" s="320"/>
      <c r="Z3" s="320"/>
      <c r="AA3" s="320"/>
      <c r="AB3" s="320"/>
      <c r="AC3" s="320"/>
      <c r="AD3" s="320"/>
      <c r="AE3" s="320"/>
      <c r="AF3" s="320"/>
      <c r="AG3" s="320"/>
      <c r="AH3" s="320"/>
      <c r="AI3" s="320"/>
      <c r="AJ3" s="320"/>
      <c r="AK3" s="320"/>
      <c r="AL3" s="320"/>
      <c r="AM3" s="320"/>
    </row>
    <row r="4" spans="1:39" ht="20.100000000000001" customHeight="1">
      <c r="A4" s="320"/>
      <c r="B4" s="320"/>
      <c r="C4" s="320"/>
      <c r="D4" s="320"/>
      <c r="E4" s="320"/>
      <c r="F4" s="320"/>
      <c r="G4" s="320"/>
      <c r="H4" s="320"/>
      <c r="I4" s="320"/>
      <c r="J4" s="320"/>
      <c r="K4" s="320"/>
      <c r="L4" s="320"/>
      <c r="M4" s="320"/>
      <c r="N4" s="320"/>
      <c r="O4" s="320"/>
      <c r="P4" s="320"/>
      <c r="Q4" s="320"/>
      <c r="R4" s="320"/>
      <c r="S4" s="320"/>
      <c r="T4" s="320"/>
      <c r="U4" s="320"/>
      <c r="V4" s="320"/>
      <c r="W4" s="320"/>
      <c r="X4" s="320"/>
      <c r="Y4" s="320"/>
      <c r="Z4" s="320"/>
      <c r="AA4" s="320"/>
      <c r="AB4" s="320"/>
      <c r="AC4" s="320"/>
      <c r="AD4" s="320"/>
      <c r="AE4" s="320"/>
      <c r="AF4" s="320"/>
      <c r="AG4" s="320"/>
      <c r="AH4" s="320"/>
      <c r="AI4" s="320"/>
      <c r="AJ4" s="320"/>
      <c r="AK4" s="320"/>
      <c r="AL4" s="320"/>
      <c r="AM4" s="320"/>
    </row>
    <row r="5" spans="1:39" ht="12" customHeight="1">
      <c r="A5" s="51"/>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row>
    <row r="6" spans="1:39" ht="21" customHeight="1">
      <c r="A6" s="321"/>
      <c r="B6" s="322"/>
      <c r="C6" s="322"/>
      <c r="D6" s="322"/>
      <c r="E6" s="322"/>
      <c r="F6" s="323"/>
      <c r="G6" s="330">
        <f>入力フォーム!B13</f>
        <v>0</v>
      </c>
      <c r="H6" s="331"/>
      <c r="I6" s="331"/>
      <c r="J6" s="331"/>
      <c r="K6" s="331"/>
      <c r="L6" s="331"/>
      <c r="M6" s="331"/>
      <c r="N6" s="331"/>
      <c r="O6" s="331"/>
      <c r="P6" s="331"/>
      <c r="Q6" s="331"/>
      <c r="R6" s="331"/>
      <c r="S6" s="331"/>
      <c r="T6" s="331"/>
      <c r="U6" s="331"/>
      <c r="V6" s="331"/>
      <c r="W6" s="331"/>
      <c r="X6" s="331"/>
      <c r="Y6" s="331"/>
      <c r="Z6" s="331"/>
      <c r="AA6" s="331"/>
      <c r="AB6" s="331"/>
      <c r="AC6" s="331"/>
      <c r="AD6" s="331"/>
      <c r="AE6" s="331"/>
      <c r="AF6" s="331"/>
      <c r="AG6" s="331"/>
      <c r="AH6" s="331"/>
      <c r="AI6" s="331"/>
      <c r="AJ6" s="331"/>
      <c r="AK6" s="331"/>
      <c r="AL6" s="331"/>
      <c r="AM6" s="332"/>
    </row>
    <row r="7" spans="1:39" ht="30" customHeight="1">
      <c r="A7" s="324"/>
      <c r="B7" s="325"/>
      <c r="C7" s="325"/>
      <c r="D7" s="325"/>
      <c r="E7" s="325"/>
      <c r="F7" s="326"/>
      <c r="G7" s="333" t="s">
        <v>117</v>
      </c>
      <c r="H7" s="334"/>
      <c r="I7" s="334"/>
      <c r="J7" s="334"/>
      <c r="K7" s="334"/>
      <c r="L7" s="334"/>
      <c r="M7" s="334"/>
      <c r="N7" s="334"/>
      <c r="O7" s="334"/>
      <c r="P7" s="334"/>
      <c r="Q7" s="334"/>
      <c r="R7" s="334"/>
      <c r="S7" s="334"/>
      <c r="T7" s="334"/>
      <c r="U7" s="334"/>
      <c r="V7" s="334"/>
      <c r="W7" s="334"/>
      <c r="X7" s="334"/>
      <c r="Y7" s="334"/>
      <c r="Z7" s="334"/>
      <c r="AA7" s="334"/>
      <c r="AB7" s="334"/>
      <c r="AC7" s="334"/>
      <c r="AD7" s="334"/>
      <c r="AE7" s="334"/>
      <c r="AF7" s="334"/>
      <c r="AG7" s="334"/>
      <c r="AH7" s="334"/>
      <c r="AI7" s="335"/>
      <c r="AJ7" s="336" t="s">
        <v>118</v>
      </c>
      <c r="AK7" s="337"/>
      <c r="AL7" s="340" t="s">
        <v>78</v>
      </c>
      <c r="AM7" s="341"/>
    </row>
    <row r="8" spans="1:39" ht="21" customHeight="1">
      <c r="A8" s="324"/>
      <c r="B8" s="325"/>
      <c r="C8" s="325"/>
      <c r="D8" s="325"/>
      <c r="E8" s="325"/>
      <c r="F8" s="326"/>
      <c r="G8" s="344" t="s">
        <v>120</v>
      </c>
      <c r="H8" s="345"/>
      <c r="I8" s="345"/>
      <c r="J8" s="345"/>
      <c r="K8" s="345"/>
      <c r="L8" s="345"/>
      <c r="M8" s="345"/>
      <c r="N8" s="345"/>
      <c r="O8" s="345"/>
      <c r="P8" s="345"/>
      <c r="Q8" s="345"/>
      <c r="R8" s="345"/>
      <c r="S8" s="345"/>
      <c r="T8" s="345"/>
      <c r="U8" s="345"/>
      <c r="V8" s="345"/>
      <c r="W8" s="345"/>
      <c r="X8" s="345"/>
      <c r="Y8" s="345"/>
      <c r="Z8" s="345"/>
      <c r="AA8" s="345"/>
      <c r="AB8" s="345"/>
      <c r="AC8" s="345"/>
      <c r="AD8" s="345"/>
      <c r="AE8" s="345"/>
      <c r="AF8" s="345"/>
      <c r="AG8" s="345"/>
      <c r="AH8" s="345"/>
      <c r="AI8" s="348" t="s">
        <v>30</v>
      </c>
      <c r="AJ8" s="336"/>
      <c r="AK8" s="337"/>
      <c r="AL8" s="340"/>
      <c r="AM8" s="341"/>
    </row>
    <row r="9" spans="1:39" ht="21" customHeight="1">
      <c r="A9" s="327"/>
      <c r="B9" s="328"/>
      <c r="C9" s="328"/>
      <c r="D9" s="328"/>
      <c r="E9" s="328"/>
      <c r="F9" s="329"/>
      <c r="G9" s="346"/>
      <c r="H9" s="347"/>
      <c r="I9" s="347"/>
      <c r="J9" s="347"/>
      <c r="K9" s="347"/>
      <c r="L9" s="347"/>
      <c r="M9" s="347"/>
      <c r="N9" s="347"/>
      <c r="O9" s="347"/>
      <c r="P9" s="347"/>
      <c r="Q9" s="347"/>
      <c r="R9" s="347"/>
      <c r="S9" s="347"/>
      <c r="T9" s="347"/>
      <c r="U9" s="347"/>
      <c r="V9" s="347"/>
      <c r="W9" s="347"/>
      <c r="X9" s="347"/>
      <c r="Y9" s="347"/>
      <c r="Z9" s="347"/>
      <c r="AA9" s="347"/>
      <c r="AB9" s="347"/>
      <c r="AC9" s="347"/>
      <c r="AD9" s="347"/>
      <c r="AE9" s="347"/>
      <c r="AF9" s="347"/>
      <c r="AG9" s="347"/>
      <c r="AH9" s="347"/>
      <c r="AI9" s="349"/>
      <c r="AJ9" s="338"/>
      <c r="AK9" s="339"/>
      <c r="AL9" s="342"/>
      <c r="AM9" s="343"/>
    </row>
    <row r="10" spans="1:39" s="52" customFormat="1" ht="16.2" customHeight="1">
      <c r="A10" s="302" t="s">
        <v>79</v>
      </c>
      <c r="B10" s="305" t="s">
        <v>31</v>
      </c>
      <c r="C10" s="306"/>
      <c r="D10" s="309" t="s">
        <v>87</v>
      </c>
      <c r="E10" s="310"/>
      <c r="F10" s="311"/>
      <c r="G10" s="295"/>
      <c r="H10" s="296"/>
      <c r="I10" s="296"/>
      <c r="J10" s="297"/>
      <c r="K10" s="292"/>
      <c r="L10" s="293"/>
      <c r="M10" s="293"/>
      <c r="N10" s="294"/>
      <c r="O10" s="292"/>
      <c r="P10" s="293"/>
      <c r="Q10" s="293"/>
      <c r="R10" s="294"/>
      <c r="S10" s="292"/>
      <c r="T10" s="293"/>
      <c r="U10" s="293"/>
      <c r="V10" s="294"/>
      <c r="W10" s="295"/>
      <c r="X10" s="296"/>
      <c r="Y10" s="296"/>
      <c r="Z10" s="297"/>
      <c r="AA10" s="295"/>
      <c r="AB10" s="296"/>
      <c r="AC10" s="296"/>
      <c r="AD10" s="296"/>
      <c r="AE10" s="295"/>
      <c r="AF10" s="296"/>
      <c r="AG10" s="296"/>
      <c r="AH10" s="297"/>
      <c r="AI10" s="96"/>
      <c r="AJ10" s="298"/>
      <c r="AK10" s="299"/>
      <c r="AL10" s="300"/>
      <c r="AM10" s="301"/>
    </row>
    <row r="11" spans="1:39" s="52" customFormat="1" ht="16.2" customHeight="1">
      <c r="A11" s="303"/>
      <c r="B11" s="307"/>
      <c r="C11" s="308"/>
      <c r="D11" s="312" t="s">
        <v>119</v>
      </c>
      <c r="E11" s="313"/>
      <c r="F11" s="314"/>
      <c r="G11" s="315"/>
      <c r="H11" s="316"/>
      <c r="I11" s="316"/>
      <c r="J11" s="317"/>
      <c r="K11" s="315"/>
      <c r="L11" s="316"/>
      <c r="M11" s="316"/>
      <c r="N11" s="317"/>
      <c r="O11" s="315"/>
      <c r="P11" s="316"/>
      <c r="Q11" s="316"/>
      <c r="R11" s="317"/>
      <c r="S11" s="315"/>
      <c r="T11" s="316"/>
      <c r="U11" s="316"/>
      <c r="V11" s="317"/>
      <c r="W11" s="315"/>
      <c r="X11" s="316"/>
      <c r="Y11" s="316"/>
      <c r="Z11" s="317"/>
      <c r="AA11" s="315"/>
      <c r="AB11" s="316"/>
      <c r="AC11" s="316"/>
      <c r="AD11" s="316"/>
      <c r="AE11" s="315"/>
      <c r="AF11" s="316"/>
      <c r="AG11" s="316"/>
      <c r="AH11" s="317"/>
      <c r="AI11" s="53">
        <f>SUM(G11:AG11)</f>
        <v>0</v>
      </c>
      <c r="AJ11" s="350"/>
      <c r="AK11" s="351"/>
      <c r="AL11" s="352">
        <f>AI11+AJ11</f>
        <v>0</v>
      </c>
      <c r="AM11" s="353"/>
    </row>
    <row r="12" spans="1:39" s="52" customFormat="1" ht="16.2" customHeight="1">
      <c r="A12" s="303"/>
      <c r="B12" s="305" t="s">
        <v>32</v>
      </c>
      <c r="C12" s="306"/>
      <c r="D12" s="309" t="s">
        <v>87</v>
      </c>
      <c r="E12" s="310"/>
      <c r="F12" s="311"/>
      <c r="G12" s="295"/>
      <c r="H12" s="296"/>
      <c r="I12" s="296"/>
      <c r="J12" s="297"/>
      <c r="K12" s="292"/>
      <c r="L12" s="293"/>
      <c r="M12" s="293"/>
      <c r="N12" s="294"/>
      <c r="O12" s="292"/>
      <c r="P12" s="293"/>
      <c r="Q12" s="293"/>
      <c r="R12" s="294"/>
      <c r="S12" s="292"/>
      <c r="T12" s="293"/>
      <c r="U12" s="293"/>
      <c r="V12" s="294"/>
      <c r="W12" s="292"/>
      <c r="X12" s="293"/>
      <c r="Y12" s="293"/>
      <c r="Z12" s="294"/>
      <c r="AA12" s="292"/>
      <c r="AB12" s="293"/>
      <c r="AC12" s="293"/>
      <c r="AD12" s="294"/>
      <c r="AE12" s="292"/>
      <c r="AF12" s="293"/>
      <c r="AG12" s="293"/>
      <c r="AH12" s="294"/>
      <c r="AI12" s="96"/>
      <c r="AJ12" s="298"/>
      <c r="AK12" s="299"/>
      <c r="AL12" s="300"/>
      <c r="AM12" s="301"/>
    </row>
    <row r="13" spans="1:39" s="52" customFormat="1" ht="16.2" customHeight="1">
      <c r="A13" s="303"/>
      <c r="B13" s="307"/>
      <c r="C13" s="308"/>
      <c r="D13" s="312" t="s">
        <v>119</v>
      </c>
      <c r="E13" s="313"/>
      <c r="F13" s="314"/>
      <c r="G13" s="315"/>
      <c r="H13" s="316"/>
      <c r="I13" s="316"/>
      <c r="J13" s="317"/>
      <c r="K13" s="315"/>
      <c r="L13" s="316"/>
      <c r="M13" s="316"/>
      <c r="N13" s="317"/>
      <c r="O13" s="315"/>
      <c r="P13" s="316"/>
      <c r="Q13" s="316"/>
      <c r="R13" s="317"/>
      <c r="S13" s="315"/>
      <c r="T13" s="316"/>
      <c r="U13" s="316"/>
      <c r="V13" s="317"/>
      <c r="W13" s="315"/>
      <c r="X13" s="316"/>
      <c r="Y13" s="316"/>
      <c r="Z13" s="317"/>
      <c r="AA13" s="315"/>
      <c r="AB13" s="316"/>
      <c r="AC13" s="316"/>
      <c r="AD13" s="317"/>
      <c r="AE13" s="315"/>
      <c r="AF13" s="316"/>
      <c r="AG13" s="316"/>
      <c r="AH13" s="317"/>
      <c r="AI13" s="53">
        <f>SUM(G13:AG13)</f>
        <v>0</v>
      </c>
      <c r="AJ13" s="350"/>
      <c r="AK13" s="351"/>
      <c r="AL13" s="352">
        <f>AI13+AJ13</f>
        <v>0</v>
      </c>
      <c r="AM13" s="353"/>
    </row>
    <row r="14" spans="1:39" s="52" customFormat="1" ht="16.2" customHeight="1">
      <c r="A14" s="303"/>
      <c r="B14" s="305" t="s">
        <v>33</v>
      </c>
      <c r="C14" s="306"/>
      <c r="D14" s="309" t="s">
        <v>87</v>
      </c>
      <c r="E14" s="310"/>
      <c r="F14" s="311"/>
      <c r="G14" s="295"/>
      <c r="H14" s="296"/>
      <c r="I14" s="296"/>
      <c r="J14" s="297"/>
      <c r="K14" s="292"/>
      <c r="L14" s="293"/>
      <c r="M14" s="293"/>
      <c r="N14" s="294"/>
      <c r="O14" s="292"/>
      <c r="P14" s="293"/>
      <c r="Q14" s="293"/>
      <c r="R14" s="294"/>
      <c r="S14" s="292"/>
      <c r="T14" s="293"/>
      <c r="U14" s="293"/>
      <c r="V14" s="294"/>
      <c r="W14" s="292"/>
      <c r="X14" s="293"/>
      <c r="Y14" s="293"/>
      <c r="Z14" s="294"/>
      <c r="AA14" s="292"/>
      <c r="AB14" s="293"/>
      <c r="AC14" s="293"/>
      <c r="AD14" s="294"/>
      <c r="AE14" s="292"/>
      <c r="AF14" s="293"/>
      <c r="AG14" s="293"/>
      <c r="AH14" s="294"/>
      <c r="AI14" s="96"/>
      <c r="AJ14" s="298"/>
      <c r="AK14" s="299"/>
      <c r="AL14" s="300"/>
      <c r="AM14" s="301"/>
    </row>
    <row r="15" spans="1:39" s="52" customFormat="1" ht="16.2" customHeight="1">
      <c r="A15" s="303"/>
      <c r="B15" s="307"/>
      <c r="C15" s="308"/>
      <c r="D15" s="312" t="s">
        <v>119</v>
      </c>
      <c r="E15" s="313"/>
      <c r="F15" s="314"/>
      <c r="G15" s="315"/>
      <c r="H15" s="316"/>
      <c r="I15" s="316"/>
      <c r="J15" s="317"/>
      <c r="K15" s="315"/>
      <c r="L15" s="316"/>
      <c r="M15" s="316"/>
      <c r="N15" s="317"/>
      <c r="O15" s="315"/>
      <c r="P15" s="316"/>
      <c r="Q15" s="316"/>
      <c r="R15" s="317"/>
      <c r="S15" s="315"/>
      <c r="T15" s="316"/>
      <c r="U15" s="316"/>
      <c r="V15" s="317"/>
      <c r="W15" s="315"/>
      <c r="X15" s="316"/>
      <c r="Y15" s="316"/>
      <c r="Z15" s="317"/>
      <c r="AA15" s="315"/>
      <c r="AB15" s="316"/>
      <c r="AC15" s="316"/>
      <c r="AD15" s="317"/>
      <c r="AE15" s="315"/>
      <c r="AF15" s="316"/>
      <c r="AG15" s="316"/>
      <c r="AH15" s="317"/>
      <c r="AI15" s="53">
        <f>SUM(G15:AG15)</f>
        <v>0</v>
      </c>
      <c r="AJ15" s="350"/>
      <c r="AK15" s="351"/>
      <c r="AL15" s="352">
        <f>AI15+AJ15</f>
        <v>0</v>
      </c>
      <c r="AM15" s="353"/>
    </row>
    <row r="16" spans="1:39" s="52" customFormat="1" ht="16.2" customHeight="1">
      <c r="A16" s="303"/>
      <c r="B16" s="305" t="s">
        <v>34</v>
      </c>
      <c r="C16" s="306"/>
      <c r="D16" s="309" t="s">
        <v>87</v>
      </c>
      <c r="E16" s="310"/>
      <c r="F16" s="311"/>
      <c r="G16" s="295"/>
      <c r="H16" s="296"/>
      <c r="I16" s="296"/>
      <c r="J16" s="297"/>
      <c r="K16" s="292"/>
      <c r="L16" s="293"/>
      <c r="M16" s="293"/>
      <c r="N16" s="294"/>
      <c r="O16" s="292"/>
      <c r="P16" s="293"/>
      <c r="Q16" s="293"/>
      <c r="R16" s="294"/>
      <c r="S16" s="292"/>
      <c r="T16" s="293"/>
      <c r="U16" s="293"/>
      <c r="V16" s="294"/>
      <c r="W16" s="292"/>
      <c r="X16" s="293"/>
      <c r="Y16" s="293"/>
      <c r="Z16" s="294"/>
      <c r="AA16" s="292"/>
      <c r="AB16" s="293"/>
      <c r="AC16" s="293"/>
      <c r="AD16" s="294"/>
      <c r="AE16" s="292"/>
      <c r="AF16" s="293"/>
      <c r="AG16" s="293"/>
      <c r="AH16" s="294"/>
      <c r="AI16" s="96"/>
      <c r="AJ16" s="298"/>
      <c r="AK16" s="299"/>
      <c r="AL16" s="300"/>
      <c r="AM16" s="301"/>
    </row>
    <row r="17" spans="1:40" s="52" customFormat="1" ht="16.2" customHeight="1">
      <c r="A17" s="303"/>
      <c r="B17" s="307"/>
      <c r="C17" s="308"/>
      <c r="D17" s="312" t="s">
        <v>119</v>
      </c>
      <c r="E17" s="313"/>
      <c r="F17" s="314"/>
      <c r="G17" s="315"/>
      <c r="H17" s="316"/>
      <c r="I17" s="316"/>
      <c r="J17" s="317"/>
      <c r="K17" s="315"/>
      <c r="L17" s="316"/>
      <c r="M17" s="316"/>
      <c r="N17" s="317"/>
      <c r="O17" s="315"/>
      <c r="P17" s="316"/>
      <c r="Q17" s="316"/>
      <c r="R17" s="317"/>
      <c r="S17" s="315"/>
      <c r="T17" s="316"/>
      <c r="U17" s="316"/>
      <c r="V17" s="317"/>
      <c r="W17" s="315"/>
      <c r="X17" s="316"/>
      <c r="Y17" s="316"/>
      <c r="Z17" s="317"/>
      <c r="AA17" s="315"/>
      <c r="AB17" s="316"/>
      <c r="AC17" s="316"/>
      <c r="AD17" s="317"/>
      <c r="AE17" s="315"/>
      <c r="AF17" s="316"/>
      <c r="AG17" s="316"/>
      <c r="AH17" s="317"/>
      <c r="AI17" s="53">
        <f>SUM(G17:AG17)</f>
        <v>0</v>
      </c>
      <c r="AJ17" s="350"/>
      <c r="AK17" s="351"/>
      <c r="AL17" s="352">
        <f>AI17+AJ17</f>
        <v>0</v>
      </c>
      <c r="AM17" s="353"/>
    </row>
    <row r="18" spans="1:40" s="52" customFormat="1" ht="16.2" customHeight="1">
      <c r="A18" s="303"/>
      <c r="B18" s="305" t="s">
        <v>35</v>
      </c>
      <c r="C18" s="306"/>
      <c r="D18" s="309" t="s">
        <v>87</v>
      </c>
      <c r="E18" s="310"/>
      <c r="F18" s="311"/>
      <c r="G18" s="295"/>
      <c r="H18" s="296"/>
      <c r="I18" s="296"/>
      <c r="J18" s="297"/>
      <c r="K18" s="292"/>
      <c r="L18" s="293"/>
      <c r="M18" s="293"/>
      <c r="N18" s="294"/>
      <c r="O18" s="292"/>
      <c r="P18" s="293"/>
      <c r="Q18" s="293"/>
      <c r="R18" s="294"/>
      <c r="S18" s="292"/>
      <c r="T18" s="293"/>
      <c r="U18" s="293"/>
      <c r="V18" s="294"/>
      <c r="W18" s="292"/>
      <c r="X18" s="293"/>
      <c r="Y18" s="293"/>
      <c r="Z18" s="294"/>
      <c r="AA18" s="292"/>
      <c r="AB18" s="293"/>
      <c r="AC18" s="293"/>
      <c r="AD18" s="294"/>
      <c r="AE18" s="292"/>
      <c r="AF18" s="293"/>
      <c r="AG18" s="293"/>
      <c r="AH18" s="294"/>
      <c r="AI18" s="96"/>
      <c r="AJ18" s="295"/>
      <c r="AK18" s="297"/>
      <c r="AL18" s="300"/>
      <c r="AM18" s="301"/>
    </row>
    <row r="19" spans="1:40" s="52" customFormat="1" ht="16.2" customHeight="1">
      <c r="A19" s="303"/>
      <c r="B19" s="307"/>
      <c r="C19" s="308"/>
      <c r="D19" s="312" t="s">
        <v>119</v>
      </c>
      <c r="E19" s="313"/>
      <c r="F19" s="314"/>
      <c r="G19" s="315"/>
      <c r="H19" s="316"/>
      <c r="I19" s="316"/>
      <c r="J19" s="317"/>
      <c r="K19" s="315"/>
      <c r="L19" s="316"/>
      <c r="M19" s="316"/>
      <c r="N19" s="317"/>
      <c r="O19" s="315"/>
      <c r="P19" s="316"/>
      <c r="Q19" s="316"/>
      <c r="R19" s="317"/>
      <c r="S19" s="315"/>
      <c r="T19" s="316"/>
      <c r="U19" s="316"/>
      <c r="V19" s="317"/>
      <c r="W19" s="315"/>
      <c r="X19" s="316"/>
      <c r="Y19" s="316"/>
      <c r="Z19" s="317"/>
      <c r="AA19" s="315"/>
      <c r="AB19" s="316"/>
      <c r="AC19" s="316"/>
      <c r="AD19" s="317"/>
      <c r="AE19" s="315"/>
      <c r="AF19" s="316"/>
      <c r="AG19" s="316"/>
      <c r="AH19" s="317"/>
      <c r="AI19" s="53">
        <f>SUM(G19:AG19)</f>
        <v>0</v>
      </c>
      <c r="AJ19" s="350"/>
      <c r="AK19" s="351"/>
      <c r="AL19" s="352">
        <f>AI19+AJ19</f>
        <v>0</v>
      </c>
      <c r="AM19" s="353"/>
    </row>
    <row r="20" spans="1:40" s="52" customFormat="1" ht="12" customHeight="1">
      <c r="A20" s="303"/>
      <c r="B20" s="305" t="s">
        <v>36</v>
      </c>
      <c r="C20" s="365"/>
      <c r="D20" s="365"/>
      <c r="E20" s="365"/>
      <c r="F20" s="365"/>
      <c r="G20" s="365"/>
      <c r="H20" s="365"/>
      <c r="I20" s="365"/>
      <c r="J20" s="365"/>
      <c r="K20" s="365"/>
      <c r="L20" s="365"/>
      <c r="M20" s="365"/>
      <c r="N20" s="365"/>
      <c r="O20" s="365"/>
      <c r="P20" s="365"/>
      <c r="Q20" s="365"/>
      <c r="R20" s="365"/>
      <c r="S20" s="365"/>
      <c r="T20" s="365"/>
      <c r="U20" s="365"/>
      <c r="V20" s="365"/>
      <c r="W20" s="365"/>
      <c r="X20" s="365"/>
      <c r="Y20" s="365"/>
      <c r="Z20" s="365"/>
      <c r="AA20" s="365"/>
      <c r="AB20" s="365"/>
      <c r="AC20" s="365"/>
      <c r="AD20" s="365"/>
      <c r="AE20" s="365"/>
      <c r="AF20" s="365"/>
      <c r="AG20" s="365"/>
      <c r="AH20" s="306"/>
      <c r="AI20" s="370">
        <f>SUM(AI19,AI17,AI15,AI13,AI11)</f>
        <v>0</v>
      </c>
      <c r="AJ20" s="372">
        <f>SUM(AJ19,AJ17,AJ15,AJ13,AJ11)</f>
        <v>0</v>
      </c>
      <c r="AK20" s="370"/>
      <c r="AL20" s="372">
        <f>SUM(AL19,AL17,AL15,AL13,AL11)</f>
        <v>0</v>
      </c>
      <c r="AM20" s="370">
        <f t="shared" ref="AM20" si="0">SUM(AM19,AM17,AM15,AM13,AM11)</f>
        <v>0</v>
      </c>
      <c r="AN20" s="52">
        <f>SUM(AN10:AN19)</f>
        <v>0</v>
      </c>
    </row>
    <row r="21" spans="1:40" s="52" customFormat="1" ht="12" customHeight="1">
      <c r="A21" s="303"/>
      <c r="B21" s="307"/>
      <c r="C21" s="366"/>
      <c r="D21" s="366"/>
      <c r="E21" s="366"/>
      <c r="F21" s="366"/>
      <c r="G21" s="366"/>
      <c r="H21" s="366"/>
      <c r="I21" s="366"/>
      <c r="J21" s="366"/>
      <c r="K21" s="366"/>
      <c r="L21" s="366"/>
      <c r="M21" s="366"/>
      <c r="N21" s="366"/>
      <c r="O21" s="366"/>
      <c r="P21" s="366"/>
      <c r="Q21" s="366"/>
      <c r="R21" s="366"/>
      <c r="S21" s="366"/>
      <c r="T21" s="366"/>
      <c r="U21" s="366"/>
      <c r="V21" s="366"/>
      <c r="W21" s="366"/>
      <c r="X21" s="366"/>
      <c r="Y21" s="366"/>
      <c r="Z21" s="366"/>
      <c r="AA21" s="366"/>
      <c r="AB21" s="366"/>
      <c r="AC21" s="366"/>
      <c r="AD21" s="366"/>
      <c r="AE21" s="366"/>
      <c r="AF21" s="366"/>
      <c r="AG21" s="366"/>
      <c r="AH21" s="308"/>
      <c r="AI21" s="371"/>
      <c r="AJ21" s="373"/>
      <c r="AK21" s="371"/>
      <c r="AL21" s="373"/>
      <c r="AM21" s="371"/>
    </row>
    <row r="22" spans="1:40" s="52" customFormat="1" ht="12" customHeight="1" thickBot="1">
      <c r="A22" s="304"/>
      <c r="B22" s="367"/>
      <c r="C22" s="368"/>
      <c r="D22" s="368"/>
      <c r="E22" s="368"/>
      <c r="F22" s="368"/>
      <c r="G22" s="368"/>
      <c r="H22" s="368"/>
      <c r="I22" s="368"/>
      <c r="J22" s="368"/>
      <c r="K22" s="368"/>
      <c r="L22" s="368"/>
      <c r="M22" s="368"/>
      <c r="N22" s="368"/>
      <c r="O22" s="368"/>
      <c r="P22" s="368"/>
      <c r="Q22" s="368"/>
      <c r="R22" s="368"/>
      <c r="S22" s="368"/>
      <c r="T22" s="368"/>
      <c r="U22" s="368"/>
      <c r="V22" s="368"/>
      <c r="W22" s="368"/>
      <c r="X22" s="368"/>
      <c r="Y22" s="368"/>
      <c r="Z22" s="368"/>
      <c r="AA22" s="368"/>
      <c r="AB22" s="368"/>
      <c r="AC22" s="368"/>
      <c r="AD22" s="368"/>
      <c r="AE22" s="368"/>
      <c r="AF22" s="368"/>
      <c r="AG22" s="368"/>
      <c r="AH22" s="369"/>
      <c r="AI22" s="113" t="s">
        <v>37</v>
      </c>
      <c r="AJ22" s="374" t="s">
        <v>38</v>
      </c>
      <c r="AK22" s="375"/>
      <c r="AL22" s="374" t="s">
        <v>39</v>
      </c>
      <c r="AM22" s="375"/>
    </row>
    <row r="23" spans="1:40" ht="30" customHeight="1" thickTop="1">
      <c r="A23" s="354"/>
      <c r="B23" s="355"/>
      <c r="C23" s="355"/>
      <c r="D23" s="355"/>
      <c r="E23" s="355"/>
      <c r="F23" s="355"/>
      <c r="G23" s="355"/>
      <c r="H23" s="355"/>
      <c r="I23" s="355"/>
      <c r="J23" s="355"/>
      <c r="K23" s="355"/>
      <c r="L23" s="355"/>
      <c r="M23" s="355"/>
      <c r="N23" s="355"/>
      <c r="O23" s="355"/>
      <c r="P23" s="355"/>
      <c r="Q23" s="355"/>
      <c r="R23" s="355"/>
      <c r="S23" s="355"/>
      <c r="T23" s="355"/>
      <c r="U23" s="355"/>
      <c r="V23" s="355"/>
      <c r="W23" s="355"/>
      <c r="X23" s="355"/>
      <c r="Y23" s="355"/>
      <c r="Z23" s="355"/>
      <c r="AA23" s="355"/>
      <c r="AB23" s="355"/>
      <c r="AC23" s="355"/>
      <c r="AD23" s="355"/>
      <c r="AE23" s="355"/>
      <c r="AF23" s="355"/>
      <c r="AG23" s="355"/>
      <c r="AH23" s="355"/>
      <c r="AI23" s="54" t="e">
        <f>ROUNDDOWN(AI20/AL20,4)</f>
        <v>#DIV/0!</v>
      </c>
      <c r="AJ23" s="358"/>
      <c r="AK23" s="359"/>
      <c r="AL23" s="359"/>
      <c r="AM23" s="359"/>
    </row>
    <row r="24" spans="1:40" ht="12" customHeight="1" thickBot="1">
      <c r="A24" s="356"/>
      <c r="B24" s="357"/>
      <c r="C24" s="357"/>
      <c r="D24" s="357"/>
      <c r="E24" s="357"/>
      <c r="F24" s="357"/>
      <c r="G24" s="357"/>
      <c r="H24" s="357"/>
      <c r="I24" s="357"/>
      <c r="J24" s="357"/>
      <c r="K24" s="357"/>
      <c r="L24" s="357"/>
      <c r="M24" s="357"/>
      <c r="N24" s="357"/>
      <c r="O24" s="357"/>
      <c r="P24" s="357"/>
      <c r="Q24" s="357"/>
      <c r="R24" s="357"/>
      <c r="S24" s="357"/>
      <c r="T24" s="357"/>
      <c r="U24" s="357"/>
      <c r="V24" s="357"/>
      <c r="W24" s="357"/>
      <c r="X24" s="357"/>
      <c r="Y24" s="357"/>
      <c r="Z24" s="357"/>
      <c r="AA24" s="357"/>
      <c r="AB24" s="357"/>
      <c r="AC24" s="357"/>
      <c r="AD24" s="357"/>
      <c r="AE24" s="357"/>
      <c r="AF24" s="357"/>
      <c r="AG24" s="357"/>
      <c r="AH24" s="357"/>
      <c r="AI24" s="55" t="s">
        <v>85</v>
      </c>
      <c r="AJ24" s="360"/>
      <c r="AK24" s="361"/>
      <c r="AL24" s="361"/>
      <c r="AM24" s="361"/>
    </row>
    <row r="25" spans="1:40" ht="12" customHeight="1" thickTop="1">
      <c r="A25" s="56"/>
      <c r="B25" s="57"/>
      <c r="C25" s="57"/>
      <c r="D25" s="57"/>
      <c r="E25" s="57"/>
      <c r="F25" s="57"/>
      <c r="G25" s="57"/>
      <c r="H25" s="57"/>
      <c r="I25" s="57"/>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6"/>
      <c r="AJ25" s="112"/>
      <c r="AK25" s="112"/>
      <c r="AL25" s="56"/>
      <c r="AM25" s="58"/>
    </row>
    <row r="27" spans="1:40">
      <c r="B27" s="52" t="s">
        <v>40</v>
      </c>
    </row>
    <row r="28" spans="1:40">
      <c r="B28" s="52" t="s">
        <v>121</v>
      </c>
    </row>
    <row r="29" spans="1:40">
      <c r="C29" s="52" t="s">
        <v>122</v>
      </c>
    </row>
    <row r="30" spans="1:40">
      <c r="B30" s="52" t="s">
        <v>123</v>
      </c>
    </row>
    <row r="31" spans="1:40">
      <c r="B31" s="52" t="s">
        <v>114</v>
      </c>
    </row>
    <row r="32" spans="1:40">
      <c r="B32" s="52" t="s">
        <v>334</v>
      </c>
    </row>
    <row r="33" spans="2:39">
      <c r="B33" s="52" t="s">
        <v>86</v>
      </c>
    </row>
    <row r="34" spans="2:39" ht="21" customHeight="1">
      <c r="B34" s="362" t="s">
        <v>103</v>
      </c>
      <c r="C34" s="362"/>
      <c r="D34" s="362"/>
      <c r="E34" s="362"/>
      <c r="F34" s="362"/>
      <c r="G34" s="362"/>
      <c r="H34" s="362"/>
      <c r="I34" s="362"/>
      <c r="J34" s="362"/>
      <c r="K34" s="362"/>
      <c r="L34" s="362"/>
      <c r="M34" s="362"/>
      <c r="N34" s="362"/>
      <c r="O34" s="362"/>
      <c r="P34" s="362"/>
      <c r="Q34" s="362"/>
      <c r="R34" s="362"/>
      <c r="S34" s="362"/>
      <c r="T34" s="362"/>
      <c r="U34" s="362"/>
      <c r="V34" s="362"/>
      <c r="W34" s="362"/>
      <c r="X34" s="362"/>
      <c r="Y34" s="362"/>
      <c r="Z34" s="362"/>
      <c r="AA34" s="362"/>
      <c r="AB34" s="362"/>
      <c r="AC34" s="362"/>
      <c r="AD34" s="362"/>
      <c r="AE34" s="362"/>
      <c r="AF34" s="362"/>
      <c r="AG34" s="362"/>
      <c r="AH34" s="362"/>
      <c r="AI34" s="362"/>
      <c r="AJ34" s="362"/>
      <c r="AK34" s="362"/>
      <c r="AL34" s="362"/>
      <c r="AM34" s="362"/>
    </row>
    <row r="35" spans="2:39">
      <c r="B35" s="363" t="s">
        <v>339</v>
      </c>
      <c r="C35" s="363"/>
      <c r="D35" s="363"/>
      <c r="E35" s="363"/>
      <c r="F35" s="363"/>
      <c r="G35" s="363"/>
      <c r="H35" s="363"/>
      <c r="I35" s="363"/>
      <c r="J35" s="363"/>
      <c r="K35" s="363"/>
      <c r="L35" s="363"/>
      <c r="M35" s="363"/>
      <c r="N35" s="363"/>
      <c r="O35" s="363"/>
      <c r="P35" s="363"/>
      <c r="Q35" s="363"/>
      <c r="R35" s="363"/>
      <c r="S35" s="363"/>
      <c r="T35" s="363"/>
      <c r="U35" s="363"/>
      <c r="V35" s="363"/>
      <c r="W35" s="363"/>
      <c r="X35" s="363"/>
      <c r="Y35" s="363"/>
      <c r="Z35" s="363"/>
      <c r="AA35" s="363"/>
      <c r="AB35" s="363"/>
      <c r="AC35" s="363"/>
      <c r="AD35" s="363"/>
      <c r="AE35" s="363"/>
      <c r="AF35" s="363"/>
      <c r="AG35" s="363"/>
      <c r="AH35" s="363"/>
      <c r="AI35" s="363"/>
      <c r="AJ35" s="363"/>
      <c r="AK35" s="363"/>
    </row>
    <row r="36" spans="2:39">
      <c r="B36" s="52" t="s">
        <v>124</v>
      </c>
    </row>
    <row r="37" spans="2:39">
      <c r="AK37" s="364"/>
      <c r="AL37" s="364"/>
      <c r="AM37" s="364"/>
    </row>
  </sheetData>
  <sheetProtection formatCells="0" formatColumns="0" formatRows="0" insertColumns="0" insertRows="0" selectLockedCells="1"/>
  <mergeCells count="128">
    <mergeCell ref="A23:AH24"/>
    <mergeCell ref="AJ23:AK24"/>
    <mergeCell ref="AL23:AM24"/>
    <mergeCell ref="B34:AM34"/>
    <mergeCell ref="B35:AK35"/>
    <mergeCell ref="AK37:AM37"/>
    <mergeCell ref="AA19:AD19"/>
    <mergeCell ref="AE19:AH19"/>
    <mergeCell ref="AJ19:AK19"/>
    <mergeCell ref="AL19:AM19"/>
    <mergeCell ref="B20:AH22"/>
    <mergeCell ref="AI20:AI21"/>
    <mergeCell ref="AJ20:AK21"/>
    <mergeCell ref="AL20:AM21"/>
    <mergeCell ref="AJ22:AK22"/>
    <mergeCell ref="AL22:AM22"/>
    <mergeCell ref="D19:F19"/>
    <mergeCell ref="G19:J19"/>
    <mergeCell ref="K19:N19"/>
    <mergeCell ref="O19:R19"/>
    <mergeCell ref="S19:V19"/>
    <mergeCell ref="W19:Z19"/>
    <mergeCell ref="B18:C19"/>
    <mergeCell ref="D18:F18"/>
    <mergeCell ref="AJ16:AK16"/>
    <mergeCell ref="AL16:AM16"/>
    <mergeCell ref="D17:F17"/>
    <mergeCell ref="G17:J17"/>
    <mergeCell ref="K17:N17"/>
    <mergeCell ref="O17:R17"/>
    <mergeCell ref="S17:V17"/>
    <mergeCell ref="S18:V18"/>
    <mergeCell ref="W18:Z18"/>
    <mergeCell ref="AA18:AD18"/>
    <mergeCell ref="AE18:AH18"/>
    <mergeCell ref="AJ18:AK18"/>
    <mergeCell ref="AL18:AM18"/>
    <mergeCell ref="W17:Z17"/>
    <mergeCell ref="AA17:AD17"/>
    <mergeCell ref="AE17:AH17"/>
    <mergeCell ref="AJ17:AK17"/>
    <mergeCell ref="AL17:AM17"/>
    <mergeCell ref="G18:J18"/>
    <mergeCell ref="K18:N18"/>
    <mergeCell ref="O18:R18"/>
    <mergeCell ref="AA15:AD15"/>
    <mergeCell ref="AE15:AH15"/>
    <mergeCell ref="AJ15:AK15"/>
    <mergeCell ref="AL15:AM15"/>
    <mergeCell ref="B16:C17"/>
    <mergeCell ref="D16:F16"/>
    <mergeCell ref="G16:J16"/>
    <mergeCell ref="K16:N16"/>
    <mergeCell ref="O16:R16"/>
    <mergeCell ref="S16:V16"/>
    <mergeCell ref="D15:F15"/>
    <mergeCell ref="G15:J15"/>
    <mergeCell ref="K15:N15"/>
    <mergeCell ref="O15:R15"/>
    <mergeCell ref="S15:V15"/>
    <mergeCell ref="W15:Z15"/>
    <mergeCell ref="B14:C15"/>
    <mergeCell ref="D14:F14"/>
    <mergeCell ref="G14:J14"/>
    <mergeCell ref="K14:N14"/>
    <mergeCell ref="O14:R14"/>
    <mergeCell ref="W16:Z16"/>
    <mergeCell ref="AA16:AD16"/>
    <mergeCell ref="AE16:AH16"/>
    <mergeCell ref="AL12:AM12"/>
    <mergeCell ref="AE11:AH11"/>
    <mergeCell ref="AJ11:AK11"/>
    <mergeCell ref="AL11:AM11"/>
    <mergeCell ref="S13:V13"/>
    <mergeCell ref="S14:V14"/>
    <mergeCell ref="W14:Z14"/>
    <mergeCell ref="AA14:AD14"/>
    <mergeCell ref="AE14:AH14"/>
    <mergeCell ref="AJ14:AK14"/>
    <mergeCell ref="AL14:AM14"/>
    <mergeCell ref="W13:Z13"/>
    <mergeCell ref="AA13:AD13"/>
    <mergeCell ref="AE13:AH13"/>
    <mergeCell ref="AJ13:AK13"/>
    <mergeCell ref="AL13:AM13"/>
    <mergeCell ref="O13:R13"/>
    <mergeCell ref="S12:V12"/>
    <mergeCell ref="S11:V11"/>
    <mergeCell ref="W11:Z11"/>
    <mergeCell ref="AA11:AD11"/>
    <mergeCell ref="W12:Z12"/>
    <mergeCell ref="AA12:AD12"/>
    <mergeCell ref="AE12:AH12"/>
    <mergeCell ref="AJ12:AK12"/>
    <mergeCell ref="A1:K1"/>
    <mergeCell ref="A2:AF2"/>
    <mergeCell ref="A3:AM4"/>
    <mergeCell ref="A6:F9"/>
    <mergeCell ref="G6:AM6"/>
    <mergeCell ref="G7:AI7"/>
    <mergeCell ref="AJ7:AK9"/>
    <mergeCell ref="AL7:AM9"/>
    <mergeCell ref="G8:AH9"/>
    <mergeCell ref="AI8:AI9"/>
    <mergeCell ref="S10:V10"/>
    <mergeCell ref="W10:Z10"/>
    <mergeCell ref="AA10:AD10"/>
    <mergeCell ref="AE10:AH10"/>
    <mergeCell ref="AJ10:AK10"/>
    <mergeCell ref="AL10:AM10"/>
    <mergeCell ref="A10:A22"/>
    <mergeCell ref="B10:C11"/>
    <mergeCell ref="D10:F10"/>
    <mergeCell ref="G10:J10"/>
    <mergeCell ref="K10:N10"/>
    <mergeCell ref="O10:R10"/>
    <mergeCell ref="D11:F11"/>
    <mergeCell ref="G11:J11"/>
    <mergeCell ref="K11:N11"/>
    <mergeCell ref="O11:R11"/>
    <mergeCell ref="B12:C13"/>
    <mergeCell ref="D12:F12"/>
    <mergeCell ref="G12:J12"/>
    <mergeCell ref="K12:N12"/>
    <mergeCell ref="O12:R12"/>
    <mergeCell ref="D13:F13"/>
    <mergeCell ref="G13:J13"/>
    <mergeCell ref="K13:N13"/>
  </mergeCells>
  <phoneticPr fontId="2"/>
  <pageMargins left="0.70866141732283472" right="0" top="0.39370078740157483" bottom="0.15748031496062992" header="0.19685039370078741" footer="0.19685039370078741"/>
  <pageSetup paperSize="9" scale="83"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44ABF-D2F5-4997-907E-FFC88C584C0E}">
  <sheetPr>
    <tabColor theme="8"/>
    <pageSetUpPr fitToPage="1"/>
  </sheetPr>
  <dimension ref="A1:X43"/>
  <sheetViews>
    <sheetView showZeros="0" view="pageBreakPreview" zoomScale="85" zoomScaleNormal="100" zoomScaleSheetLayoutView="85" workbookViewId="0">
      <selection activeCell="AC28" sqref="AC28"/>
    </sheetView>
  </sheetViews>
  <sheetFormatPr defaultRowHeight="13.2"/>
  <cols>
    <col min="1" max="1" width="3.3984375" style="156" customWidth="1"/>
    <col min="2" max="7" width="3" style="156" customWidth="1"/>
    <col min="8" max="8" width="10" style="156" customWidth="1"/>
    <col min="9" max="24" width="3" style="156" customWidth="1"/>
    <col min="25" max="258" width="8.796875" style="156"/>
    <col min="259" max="260" width="8.09765625" style="156" customWidth="1"/>
    <col min="261" max="262" width="8.796875" style="156"/>
    <col min="263" max="263" width="4.296875" style="156" customWidth="1"/>
    <col min="264" max="264" width="7.59765625" style="156" customWidth="1"/>
    <col min="265" max="265" width="4" style="156" customWidth="1"/>
    <col min="266" max="514" width="8.796875" style="156"/>
    <col min="515" max="516" width="8.09765625" style="156" customWidth="1"/>
    <col min="517" max="518" width="8.796875" style="156"/>
    <col min="519" max="519" width="4.296875" style="156" customWidth="1"/>
    <col min="520" max="520" width="7.59765625" style="156" customWidth="1"/>
    <col min="521" max="521" width="4" style="156" customWidth="1"/>
    <col min="522" max="770" width="8.796875" style="156"/>
    <col min="771" max="772" width="8.09765625" style="156" customWidth="1"/>
    <col min="773" max="774" width="8.796875" style="156"/>
    <col min="775" max="775" width="4.296875" style="156" customWidth="1"/>
    <col min="776" max="776" width="7.59765625" style="156" customWidth="1"/>
    <col min="777" max="777" width="4" style="156" customWidth="1"/>
    <col min="778" max="1026" width="8.796875" style="156"/>
    <col min="1027" max="1028" width="8.09765625" style="156" customWidth="1"/>
    <col min="1029" max="1030" width="8.796875" style="156"/>
    <col min="1031" max="1031" width="4.296875" style="156" customWidth="1"/>
    <col min="1032" max="1032" width="7.59765625" style="156" customWidth="1"/>
    <col min="1033" max="1033" width="4" style="156" customWidth="1"/>
    <col min="1034" max="1282" width="8.796875" style="156"/>
    <col min="1283" max="1284" width="8.09765625" style="156" customWidth="1"/>
    <col min="1285" max="1286" width="8.796875" style="156"/>
    <col min="1287" max="1287" width="4.296875" style="156" customWidth="1"/>
    <col min="1288" max="1288" width="7.59765625" style="156" customWidth="1"/>
    <col min="1289" max="1289" width="4" style="156" customWidth="1"/>
    <col min="1290" max="1538" width="8.796875" style="156"/>
    <col min="1539" max="1540" width="8.09765625" style="156" customWidth="1"/>
    <col min="1541" max="1542" width="8.796875" style="156"/>
    <col min="1543" max="1543" width="4.296875" style="156" customWidth="1"/>
    <col min="1544" max="1544" width="7.59765625" style="156" customWidth="1"/>
    <col min="1545" max="1545" width="4" style="156" customWidth="1"/>
    <col min="1546" max="1794" width="8.796875" style="156"/>
    <col min="1795" max="1796" width="8.09765625" style="156" customWidth="1"/>
    <col min="1797" max="1798" width="8.796875" style="156"/>
    <col min="1799" max="1799" width="4.296875" style="156" customWidth="1"/>
    <col min="1800" max="1800" width="7.59765625" style="156" customWidth="1"/>
    <col min="1801" max="1801" width="4" style="156" customWidth="1"/>
    <col min="1802" max="2050" width="8.796875" style="156"/>
    <col min="2051" max="2052" width="8.09765625" style="156" customWidth="1"/>
    <col min="2053" max="2054" width="8.796875" style="156"/>
    <col min="2055" max="2055" width="4.296875" style="156" customWidth="1"/>
    <col min="2056" max="2056" width="7.59765625" style="156" customWidth="1"/>
    <col min="2057" max="2057" width="4" style="156" customWidth="1"/>
    <col min="2058" max="2306" width="8.796875" style="156"/>
    <col min="2307" max="2308" width="8.09765625" style="156" customWidth="1"/>
    <col min="2309" max="2310" width="8.796875" style="156"/>
    <col min="2311" max="2311" width="4.296875" style="156" customWidth="1"/>
    <col min="2312" max="2312" width="7.59765625" style="156" customWidth="1"/>
    <col min="2313" max="2313" width="4" style="156" customWidth="1"/>
    <col min="2314" max="2562" width="8.796875" style="156"/>
    <col min="2563" max="2564" width="8.09765625" style="156" customWidth="1"/>
    <col min="2565" max="2566" width="8.796875" style="156"/>
    <col min="2567" max="2567" width="4.296875" style="156" customWidth="1"/>
    <col min="2568" max="2568" width="7.59765625" style="156" customWidth="1"/>
    <col min="2569" max="2569" width="4" style="156" customWidth="1"/>
    <col min="2570" max="2818" width="8.796875" style="156"/>
    <col min="2819" max="2820" width="8.09765625" style="156" customWidth="1"/>
    <col min="2821" max="2822" width="8.796875" style="156"/>
    <col min="2823" max="2823" width="4.296875" style="156" customWidth="1"/>
    <col min="2824" max="2824" width="7.59765625" style="156" customWidth="1"/>
    <col min="2825" max="2825" width="4" style="156" customWidth="1"/>
    <col min="2826" max="3074" width="8.796875" style="156"/>
    <col min="3075" max="3076" width="8.09765625" style="156" customWidth="1"/>
    <col min="3077" max="3078" width="8.796875" style="156"/>
    <col min="3079" max="3079" width="4.296875" style="156" customWidth="1"/>
    <col min="3080" max="3080" width="7.59765625" style="156" customWidth="1"/>
    <col min="3081" max="3081" width="4" style="156" customWidth="1"/>
    <col min="3082" max="3330" width="8.796875" style="156"/>
    <col min="3331" max="3332" width="8.09765625" style="156" customWidth="1"/>
    <col min="3333" max="3334" width="8.796875" style="156"/>
    <col min="3335" max="3335" width="4.296875" style="156" customWidth="1"/>
    <col min="3336" max="3336" width="7.59765625" style="156" customWidth="1"/>
    <col min="3337" max="3337" width="4" style="156" customWidth="1"/>
    <col min="3338" max="3586" width="8.796875" style="156"/>
    <col min="3587" max="3588" width="8.09765625" style="156" customWidth="1"/>
    <col min="3589" max="3590" width="8.796875" style="156"/>
    <col min="3591" max="3591" width="4.296875" style="156" customWidth="1"/>
    <col min="3592" max="3592" width="7.59765625" style="156" customWidth="1"/>
    <col min="3593" max="3593" width="4" style="156" customWidth="1"/>
    <col min="3594" max="3842" width="8.796875" style="156"/>
    <col min="3843" max="3844" width="8.09765625" style="156" customWidth="1"/>
    <col min="3845" max="3846" width="8.796875" style="156"/>
    <col min="3847" max="3847" width="4.296875" style="156" customWidth="1"/>
    <col min="3848" max="3848" width="7.59765625" style="156" customWidth="1"/>
    <col min="3849" max="3849" width="4" style="156" customWidth="1"/>
    <col min="3850" max="4098" width="8.796875" style="156"/>
    <col min="4099" max="4100" width="8.09765625" style="156" customWidth="1"/>
    <col min="4101" max="4102" width="8.796875" style="156"/>
    <col min="4103" max="4103" width="4.296875" style="156" customWidth="1"/>
    <col min="4104" max="4104" width="7.59765625" style="156" customWidth="1"/>
    <col min="4105" max="4105" width="4" style="156" customWidth="1"/>
    <col min="4106" max="4354" width="8.796875" style="156"/>
    <col min="4355" max="4356" width="8.09765625" style="156" customWidth="1"/>
    <col min="4357" max="4358" width="8.796875" style="156"/>
    <col min="4359" max="4359" width="4.296875" style="156" customWidth="1"/>
    <col min="4360" max="4360" width="7.59765625" style="156" customWidth="1"/>
    <col min="4361" max="4361" width="4" style="156" customWidth="1"/>
    <col min="4362" max="4610" width="8.796875" style="156"/>
    <col min="4611" max="4612" width="8.09765625" style="156" customWidth="1"/>
    <col min="4613" max="4614" width="8.796875" style="156"/>
    <col min="4615" max="4615" width="4.296875" style="156" customWidth="1"/>
    <col min="4616" max="4616" width="7.59765625" style="156" customWidth="1"/>
    <col min="4617" max="4617" width="4" style="156" customWidth="1"/>
    <col min="4618" max="4866" width="8.796875" style="156"/>
    <col min="4867" max="4868" width="8.09765625" style="156" customWidth="1"/>
    <col min="4869" max="4870" width="8.796875" style="156"/>
    <col min="4871" max="4871" width="4.296875" style="156" customWidth="1"/>
    <col min="4872" max="4872" width="7.59765625" style="156" customWidth="1"/>
    <col min="4873" max="4873" width="4" style="156" customWidth="1"/>
    <col min="4874" max="5122" width="8.796875" style="156"/>
    <col min="5123" max="5124" width="8.09765625" style="156" customWidth="1"/>
    <col min="5125" max="5126" width="8.796875" style="156"/>
    <col min="5127" max="5127" width="4.296875" style="156" customWidth="1"/>
    <col min="5128" max="5128" width="7.59765625" style="156" customWidth="1"/>
    <col min="5129" max="5129" width="4" style="156" customWidth="1"/>
    <col min="5130" max="5378" width="8.796875" style="156"/>
    <col min="5379" max="5380" width="8.09765625" style="156" customWidth="1"/>
    <col min="5381" max="5382" width="8.796875" style="156"/>
    <col min="5383" max="5383" width="4.296875" style="156" customWidth="1"/>
    <col min="5384" max="5384" width="7.59765625" style="156" customWidth="1"/>
    <col min="5385" max="5385" width="4" style="156" customWidth="1"/>
    <col min="5386" max="5634" width="8.796875" style="156"/>
    <col min="5635" max="5636" width="8.09765625" style="156" customWidth="1"/>
    <col min="5637" max="5638" width="8.796875" style="156"/>
    <col min="5639" max="5639" width="4.296875" style="156" customWidth="1"/>
    <col min="5640" max="5640" width="7.59765625" style="156" customWidth="1"/>
    <col min="5641" max="5641" width="4" style="156" customWidth="1"/>
    <col min="5642" max="5890" width="8.796875" style="156"/>
    <col min="5891" max="5892" width="8.09765625" style="156" customWidth="1"/>
    <col min="5893" max="5894" width="8.796875" style="156"/>
    <col min="5895" max="5895" width="4.296875" style="156" customWidth="1"/>
    <col min="5896" max="5896" width="7.59765625" style="156" customWidth="1"/>
    <col min="5897" max="5897" width="4" style="156" customWidth="1"/>
    <col min="5898" max="6146" width="8.796875" style="156"/>
    <col min="6147" max="6148" width="8.09765625" style="156" customWidth="1"/>
    <col min="6149" max="6150" width="8.796875" style="156"/>
    <col min="6151" max="6151" width="4.296875" style="156" customWidth="1"/>
    <col min="6152" max="6152" width="7.59765625" style="156" customWidth="1"/>
    <col min="6153" max="6153" width="4" style="156" customWidth="1"/>
    <col min="6154" max="6402" width="8.796875" style="156"/>
    <col min="6403" max="6404" width="8.09765625" style="156" customWidth="1"/>
    <col min="6405" max="6406" width="8.796875" style="156"/>
    <col min="6407" max="6407" width="4.296875" style="156" customWidth="1"/>
    <col min="6408" max="6408" width="7.59765625" style="156" customWidth="1"/>
    <col min="6409" max="6409" width="4" style="156" customWidth="1"/>
    <col min="6410" max="6658" width="8.796875" style="156"/>
    <col min="6659" max="6660" width="8.09765625" style="156" customWidth="1"/>
    <col min="6661" max="6662" width="8.796875" style="156"/>
    <col min="6663" max="6663" width="4.296875" style="156" customWidth="1"/>
    <col min="6664" max="6664" width="7.59765625" style="156" customWidth="1"/>
    <col min="6665" max="6665" width="4" style="156" customWidth="1"/>
    <col min="6666" max="6914" width="8.796875" style="156"/>
    <col min="6915" max="6916" width="8.09765625" style="156" customWidth="1"/>
    <col min="6917" max="6918" width="8.796875" style="156"/>
    <col min="6919" max="6919" width="4.296875" style="156" customWidth="1"/>
    <col min="6920" max="6920" width="7.59765625" style="156" customWidth="1"/>
    <col min="6921" max="6921" width="4" style="156" customWidth="1"/>
    <col min="6922" max="7170" width="8.796875" style="156"/>
    <col min="7171" max="7172" width="8.09765625" style="156" customWidth="1"/>
    <col min="7173" max="7174" width="8.796875" style="156"/>
    <col min="7175" max="7175" width="4.296875" style="156" customWidth="1"/>
    <col min="7176" max="7176" width="7.59765625" style="156" customWidth="1"/>
    <col min="7177" max="7177" width="4" style="156" customWidth="1"/>
    <col min="7178" max="7426" width="8.796875" style="156"/>
    <col min="7427" max="7428" width="8.09765625" style="156" customWidth="1"/>
    <col min="7429" max="7430" width="8.796875" style="156"/>
    <col min="7431" max="7431" width="4.296875" style="156" customWidth="1"/>
    <col min="7432" max="7432" width="7.59765625" style="156" customWidth="1"/>
    <col min="7433" max="7433" width="4" style="156" customWidth="1"/>
    <col min="7434" max="7682" width="8.796875" style="156"/>
    <col min="7683" max="7684" width="8.09765625" style="156" customWidth="1"/>
    <col min="7685" max="7686" width="8.796875" style="156"/>
    <col min="7687" max="7687" width="4.296875" style="156" customWidth="1"/>
    <col min="7688" max="7688" width="7.59765625" style="156" customWidth="1"/>
    <col min="7689" max="7689" width="4" style="156" customWidth="1"/>
    <col min="7690" max="7938" width="8.796875" style="156"/>
    <col min="7939" max="7940" width="8.09765625" style="156" customWidth="1"/>
    <col min="7941" max="7942" width="8.796875" style="156"/>
    <col min="7943" max="7943" width="4.296875" style="156" customWidth="1"/>
    <col min="7944" max="7944" width="7.59765625" style="156" customWidth="1"/>
    <col min="7945" max="7945" width="4" style="156" customWidth="1"/>
    <col min="7946" max="8194" width="8.796875" style="156"/>
    <col min="8195" max="8196" width="8.09765625" style="156" customWidth="1"/>
    <col min="8197" max="8198" width="8.796875" style="156"/>
    <col min="8199" max="8199" width="4.296875" style="156" customWidth="1"/>
    <col min="8200" max="8200" width="7.59765625" style="156" customWidth="1"/>
    <col min="8201" max="8201" width="4" style="156" customWidth="1"/>
    <col min="8202" max="8450" width="8.796875" style="156"/>
    <col min="8451" max="8452" width="8.09765625" style="156" customWidth="1"/>
    <col min="8453" max="8454" width="8.796875" style="156"/>
    <col min="8455" max="8455" width="4.296875" style="156" customWidth="1"/>
    <col min="8456" max="8456" width="7.59765625" style="156" customWidth="1"/>
    <col min="8457" max="8457" width="4" style="156" customWidth="1"/>
    <col min="8458" max="8706" width="8.796875" style="156"/>
    <col min="8707" max="8708" width="8.09765625" style="156" customWidth="1"/>
    <col min="8709" max="8710" width="8.796875" style="156"/>
    <col min="8711" max="8711" width="4.296875" style="156" customWidth="1"/>
    <col min="8712" max="8712" width="7.59765625" style="156" customWidth="1"/>
    <col min="8713" max="8713" width="4" style="156" customWidth="1"/>
    <col min="8714" max="8962" width="8.796875" style="156"/>
    <col min="8963" max="8964" width="8.09765625" style="156" customWidth="1"/>
    <col min="8965" max="8966" width="8.796875" style="156"/>
    <col min="8967" max="8967" width="4.296875" style="156" customWidth="1"/>
    <col min="8968" max="8968" width="7.59765625" style="156" customWidth="1"/>
    <col min="8969" max="8969" width="4" style="156" customWidth="1"/>
    <col min="8970" max="9218" width="8.796875" style="156"/>
    <col min="9219" max="9220" width="8.09765625" style="156" customWidth="1"/>
    <col min="9221" max="9222" width="8.796875" style="156"/>
    <col min="9223" max="9223" width="4.296875" style="156" customWidth="1"/>
    <col min="9224" max="9224" width="7.59765625" style="156" customWidth="1"/>
    <col min="9225" max="9225" width="4" style="156" customWidth="1"/>
    <col min="9226" max="9474" width="8.796875" style="156"/>
    <col min="9475" max="9476" width="8.09765625" style="156" customWidth="1"/>
    <col min="9477" max="9478" width="8.796875" style="156"/>
    <col min="9479" max="9479" width="4.296875" style="156" customWidth="1"/>
    <col min="9480" max="9480" width="7.59765625" style="156" customWidth="1"/>
    <col min="9481" max="9481" width="4" style="156" customWidth="1"/>
    <col min="9482" max="9730" width="8.796875" style="156"/>
    <col min="9731" max="9732" width="8.09765625" style="156" customWidth="1"/>
    <col min="9733" max="9734" width="8.796875" style="156"/>
    <col min="9735" max="9735" width="4.296875" style="156" customWidth="1"/>
    <col min="9736" max="9736" width="7.59765625" style="156" customWidth="1"/>
    <col min="9737" max="9737" width="4" style="156" customWidth="1"/>
    <col min="9738" max="9986" width="8.796875" style="156"/>
    <col min="9987" max="9988" width="8.09765625" style="156" customWidth="1"/>
    <col min="9989" max="9990" width="8.796875" style="156"/>
    <col min="9991" max="9991" width="4.296875" style="156" customWidth="1"/>
    <col min="9992" max="9992" width="7.59765625" style="156" customWidth="1"/>
    <col min="9993" max="9993" width="4" style="156" customWidth="1"/>
    <col min="9994" max="10242" width="8.796875" style="156"/>
    <col min="10243" max="10244" width="8.09765625" style="156" customWidth="1"/>
    <col min="10245" max="10246" width="8.796875" style="156"/>
    <col min="10247" max="10247" width="4.296875" style="156" customWidth="1"/>
    <col min="10248" max="10248" width="7.59765625" style="156" customWidth="1"/>
    <col min="10249" max="10249" width="4" style="156" customWidth="1"/>
    <col min="10250" max="10498" width="8.796875" style="156"/>
    <col min="10499" max="10500" width="8.09765625" style="156" customWidth="1"/>
    <col min="10501" max="10502" width="8.796875" style="156"/>
    <col min="10503" max="10503" width="4.296875" style="156" customWidth="1"/>
    <col min="10504" max="10504" width="7.59765625" style="156" customWidth="1"/>
    <col min="10505" max="10505" width="4" style="156" customWidth="1"/>
    <col min="10506" max="10754" width="8.796875" style="156"/>
    <col min="10755" max="10756" width="8.09765625" style="156" customWidth="1"/>
    <col min="10757" max="10758" width="8.796875" style="156"/>
    <col min="10759" max="10759" width="4.296875" style="156" customWidth="1"/>
    <col min="10760" max="10760" width="7.59765625" style="156" customWidth="1"/>
    <col min="10761" max="10761" width="4" style="156" customWidth="1"/>
    <col min="10762" max="11010" width="8.796875" style="156"/>
    <col min="11011" max="11012" width="8.09765625" style="156" customWidth="1"/>
    <col min="11013" max="11014" width="8.796875" style="156"/>
    <col min="11015" max="11015" width="4.296875" style="156" customWidth="1"/>
    <col min="11016" max="11016" width="7.59765625" style="156" customWidth="1"/>
    <col min="11017" max="11017" width="4" style="156" customWidth="1"/>
    <col min="11018" max="11266" width="8.796875" style="156"/>
    <col min="11267" max="11268" width="8.09765625" style="156" customWidth="1"/>
    <col min="11269" max="11270" width="8.796875" style="156"/>
    <col min="11271" max="11271" width="4.296875" style="156" customWidth="1"/>
    <col min="11272" max="11272" width="7.59765625" style="156" customWidth="1"/>
    <col min="11273" max="11273" width="4" style="156" customWidth="1"/>
    <col min="11274" max="11522" width="8.796875" style="156"/>
    <col min="11523" max="11524" width="8.09765625" style="156" customWidth="1"/>
    <col min="11525" max="11526" width="8.796875" style="156"/>
    <col min="11527" max="11527" width="4.296875" style="156" customWidth="1"/>
    <col min="11528" max="11528" width="7.59765625" style="156" customWidth="1"/>
    <col min="11529" max="11529" width="4" style="156" customWidth="1"/>
    <col min="11530" max="11778" width="8.796875" style="156"/>
    <col min="11779" max="11780" width="8.09765625" style="156" customWidth="1"/>
    <col min="11781" max="11782" width="8.796875" style="156"/>
    <col min="11783" max="11783" width="4.296875" style="156" customWidth="1"/>
    <col min="11784" max="11784" width="7.59765625" style="156" customWidth="1"/>
    <col min="11785" max="11785" width="4" style="156" customWidth="1"/>
    <col min="11786" max="12034" width="8.796875" style="156"/>
    <col min="12035" max="12036" width="8.09765625" style="156" customWidth="1"/>
    <col min="12037" max="12038" width="8.796875" style="156"/>
    <col min="12039" max="12039" width="4.296875" style="156" customWidth="1"/>
    <col min="12040" max="12040" width="7.59765625" style="156" customWidth="1"/>
    <col min="12041" max="12041" width="4" style="156" customWidth="1"/>
    <col min="12042" max="12290" width="8.796875" style="156"/>
    <col min="12291" max="12292" width="8.09765625" style="156" customWidth="1"/>
    <col min="12293" max="12294" width="8.796875" style="156"/>
    <col min="12295" max="12295" width="4.296875" style="156" customWidth="1"/>
    <col min="12296" max="12296" width="7.59765625" style="156" customWidth="1"/>
    <col min="12297" max="12297" width="4" style="156" customWidth="1"/>
    <col min="12298" max="12546" width="8.796875" style="156"/>
    <col min="12547" max="12548" width="8.09765625" style="156" customWidth="1"/>
    <col min="12549" max="12550" width="8.796875" style="156"/>
    <col min="12551" max="12551" width="4.296875" style="156" customWidth="1"/>
    <col min="12552" max="12552" width="7.59765625" style="156" customWidth="1"/>
    <col min="12553" max="12553" width="4" style="156" customWidth="1"/>
    <col min="12554" max="12802" width="8.796875" style="156"/>
    <col min="12803" max="12804" width="8.09765625" style="156" customWidth="1"/>
    <col min="12805" max="12806" width="8.796875" style="156"/>
    <col min="12807" max="12807" width="4.296875" style="156" customWidth="1"/>
    <col min="12808" max="12808" width="7.59765625" style="156" customWidth="1"/>
    <col min="12809" max="12809" width="4" style="156" customWidth="1"/>
    <col min="12810" max="13058" width="8.796875" style="156"/>
    <col min="13059" max="13060" width="8.09765625" style="156" customWidth="1"/>
    <col min="13061" max="13062" width="8.796875" style="156"/>
    <col min="13063" max="13063" width="4.296875" style="156" customWidth="1"/>
    <col min="13064" max="13064" width="7.59765625" style="156" customWidth="1"/>
    <col min="13065" max="13065" width="4" style="156" customWidth="1"/>
    <col min="13066" max="13314" width="8.796875" style="156"/>
    <col min="13315" max="13316" width="8.09765625" style="156" customWidth="1"/>
    <col min="13317" max="13318" width="8.796875" style="156"/>
    <col min="13319" max="13319" width="4.296875" style="156" customWidth="1"/>
    <col min="13320" max="13320" width="7.59765625" style="156" customWidth="1"/>
    <col min="13321" max="13321" width="4" style="156" customWidth="1"/>
    <col min="13322" max="13570" width="8.796875" style="156"/>
    <col min="13571" max="13572" width="8.09765625" style="156" customWidth="1"/>
    <col min="13573" max="13574" width="8.796875" style="156"/>
    <col min="13575" max="13575" width="4.296875" style="156" customWidth="1"/>
    <col min="13576" max="13576" width="7.59765625" style="156" customWidth="1"/>
    <col min="13577" max="13577" width="4" style="156" customWidth="1"/>
    <col min="13578" max="13826" width="8.796875" style="156"/>
    <col min="13827" max="13828" width="8.09765625" style="156" customWidth="1"/>
    <col min="13829" max="13830" width="8.796875" style="156"/>
    <col min="13831" max="13831" width="4.296875" style="156" customWidth="1"/>
    <col min="13832" max="13832" width="7.59765625" style="156" customWidth="1"/>
    <col min="13833" max="13833" width="4" style="156" customWidth="1"/>
    <col min="13834" max="14082" width="8.796875" style="156"/>
    <col min="14083" max="14084" width="8.09765625" style="156" customWidth="1"/>
    <col min="14085" max="14086" width="8.796875" style="156"/>
    <col min="14087" max="14087" width="4.296875" style="156" customWidth="1"/>
    <col min="14088" max="14088" width="7.59765625" style="156" customWidth="1"/>
    <col min="14089" max="14089" width="4" style="156" customWidth="1"/>
    <col min="14090" max="14338" width="8.796875" style="156"/>
    <col min="14339" max="14340" width="8.09765625" style="156" customWidth="1"/>
    <col min="14341" max="14342" width="8.796875" style="156"/>
    <col min="14343" max="14343" width="4.296875" style="156" customWidth="1"/>
    <col min="14344" max="14344" width="7.59765625" style="156" customWidth="1"/>
    <col min="14345" max="14345" width="4" style="156" customWidth="1"/>
    <col min="14346" max="14594" width="8.796875" style="156"/>
    <col min="14595" max="14596" width="8.09765625" style="156" customWidth="1"/>
    <col min="14597" max="14598" width="8.796875" style="156"/>
    <col min="14599" max="14599" width="4.296875" style="156" customWidth="1"/>
    <col min="14600" max="14600" width="7.59765625" style="156" customWidth="1"/>
    <col min="14601" max="14601" width="4" style="156" customWidth="1"/>
    <col min="14602" max="14850" width="8.796875" style="156"/>
    <col min="14851" max="14852" width="8.09765625" style="156" customWidth="1"/>
    <col min="14853" max="14854" width="8.796875" style="156"/>
    <col min="14855" max="14855" width="4.296875" style="156" customWidth="1"/>
    <col min="14856" max="14856" width="7.59765625" style="156" customWidth="1"/>
    <col min="14857" max="14857" width="4" style="156" customWidth="1"/>
    <col min="14858" max="15106" width="8.796875" style="156"/>
    <col min="15107" max="15108" width="8.09765625" style="156" customWidth="1"/>
    <col min="15109" max="15110" width="8.796875" style="156"/>
    <col min="15111" max="15111" width="4.296875" style="156" customWidth="1"/>
    <col min="15112" max="15112" width="7.59765625" style="156" customWidth="1"/>
    <col min="15113" max="15113" width="4" style="156" customWidth="1"/>
    <col min="15114" max="15362" width="8.796875" style="156"/>
    <col min="15363" max="15364" width="8.09765625" style="156" customWidth="1"/>
    <col min="15365" max="15366" width="8.796875" style="156"/>
    <col min="15367" max="15367" width="4.296875" style="156" customWidth="1"/>
    <col min="15368" max="15368" width="7.59765625" style="156" customWidth="1"/>
    <col min="15369" max="15369" width="4" style="156" customWidth="1"/>
    <col min="15370" max="15618" width="8.796875" style="156"/>
    <col min="15619" max="15620" width="8.09765625" style="156" customWidth="1"/>
    <col min="15621" max="15622" width="8.796875" style="156"/>
    <col min="15623" max="15623" width="4.296875" style="156" customWidth="1"/>
    <col min="15624" max="15624" width="7.59765625" style="156" customWidth="1"/>
    <col min="15625" max="15625" width="4" style="156" customWidth="1"/>
    <col min="15626" max="15874" width="8.796875" style="156"/>
    <col min="15875" max="15876" width="8.09765625" style="156" customWidth="1"/>
    <col min="15877" max="15878" width="8.796875" style="156"/>
    <col min="15879" max="15879" width="4.296875" style="156" customWidth="1"/>
    <col min="15880" max="15880" width="7.59765625" style="156" customWidth="1"/>
    <col min="15881" max="15881" width="4" style="156" customWidth="1"/>
    <col min="15882" max="16130" width="8.796875" style="156"/>
    <col min="16131" max="16132" width="8.09765625" style="156" customWidth="1"/>
    <col min="16133" max="16134" width="8.796875" style="156"/>
    <col min="16135" max="16135" width="4.296875" style="156" customWidth="1"/>
    <col min="16136" max="16136" width="7.59765625" style="156" customWidth="1"/>
    <col min="16137" max="16137" width="4" style="156" customWidth="1"/>
    <col min="16138" max="16384" width="8.796875" style="156"/>
  </cols>
  <sheetData>
    <row r="1" spans="1:24" ht="21" customHeight="1">
      <c r="A1" s="155" t="s">
        <v>312</v>
      </c>
      <c r="B1" s="155"/>
      <c r="C1" s="155"/>
      <c r="D1" s="155"/>
      <c r="E1" s="155"/>
      <c r="F1" s="155"/>
      <c r="G1" s="155"/>
      <c r="H1" s="155"/>
      <c r="I1" s="155"/>
      <c r="J1" s="155"/>
      <c r="K1" s="155"/>
      <c r="L1" s="155"/>
      <c r="M1" s="155"/>
      <c r="N1" s="155"/>
      <c r="O1" s="155"/>
      <c r="P1" s="155"/>
      <c r="Q1" s="155"/>
      <c r="R1" s="155"/>
      <c r="S1" s="155"/>
      <c r="T1" s="155"/>
      <c r="U1" s="155"/>
      <c r="V1" s="155"/>
      <c r="W1" s="155"/>
      <c r="X1" s="155"/>
    </row>
    <row r="2" spans="1:24" ht="20.25" customHeight="1">
      <c r="A2" s="155"/>
      <c r="B2" s="155"/>
      <c r="C2" s="155"/>
      <c r="D2" s="155"/>
      <c r="E2" s="155"/>
      <c r="F2" s="155"/>
      <c r="G2" s="155"/>
      <c r="H2" s="155"/>
      <c r="I2" s="155"/>
      <c r="J2" s="155"/>
      <c r="K2" s="155"/>
      <c r="L2" s="155"/>
      <c r="M2" s="155"/>
      <c r="N2" s="155"/>
      <c r="O2" s="155"/>
      <c r="P2" s="155"/>
      <c r="Q2" s="155"/>
      <c r="R2" s="155"/>
      <c r="S2" s="376" t="s">
        <v>203</v>
      </c>
      <c r="T2" s="376"/>
      <c r="U2" s="376"/>
      <c r="V2" s="376"/>
      <c r="W2" s="376"/>
      <c r="X2" s="376"/>
    </row>
    <row r="3" spans="1:24" ht="20.25" customHeight="1">
      <c r="A3" s="155"/>
      <c r="B3" s="155"/>
      <c r="C3" s="155"/>
      <c r="D3" s="155"/>
      <c r="E3" s="155"/>
      <c r="F3" s="155"/>
      <c r="G3" s="155"/>
      <c r="H3" s="155"/>
      <c r="I3" s="155"/>
      <c r="J3" s="155"/>
      <c r="K3" s="155"/>
      <c r="L3" s="155"/>
      <c r="M3" s="155"/>
      <c r="N3" s="155"/>
      <c r="O3" s="155"/>
      <c r="P3" s="155"/>
      <c r="Q3" s="155"/>
      <c r="R3" s="155"/>
      <c r="S3" s="155"/>
      <c r="T3" s="155"/>
      <c r="U3" s="155"/>
      <c r="V3" s="155"/>
      <c r="W3" s="155"/>
      <c r="X3" s="155"/>
    </row>
    <row r="4" spans="1:24" ht="20.25" customHeight="1">
      <c r="A4" s="155"/>
      <c r="B4" s="155"/>
      <c r="C4" s="155"/>
      <c r="D4" s="155"/>
      <c r="E4" s="155"/>
      <c r="F4" s="155"/>
      <c r="G4" s="155"/>
      <c r="H4" s="155"/>
      <c r="I4" s="155"/>
      <c r="J4" s="155"/>
      <c r="K4" s="155"/>
      <c r="L4" s="155"/>
      <c r="M4" s="377" t="s">
        <v>56</v>
      </c>
      <c r="N4" s="377"/>
      <c r="O4" s="378">
        <f>入力フォーム!B7</f>
        <v>0</v>
      </c>
      <c r="P4" s="378"/>
      <c r="Q4" s="378"/>
      <c r="R4" s="378"/>
      <c r="S4" s="378"/>
      <c r="T4" s="378"/>
      <c r="U4" s="378"/>
      <c r="V4" s="378"/>
      <c r="W4" s="378"/>
      <c r="X4" s="155"/>
    </row>
    <row r="5" spans="1:24" ht="20.25" customHeight="1">
      <c r="A5" s="155"/>
      <c r="B5" s="155"/>
      <c r="C5" s="155"/>
      <c r="D5" s="155"/>
      <c r="E5" s="155"/>
      <c r="F5" s="155"/>
      <c r="G5" s="155"/>
      <c r="H5" s="155"/>
      <c r="I5" s="155"/>
      <c r="J5" s="155"/>
      <c r="K5" s="155"/>
      <c r="L5" s="155"/>
      <c r="M5" s="377" t="s">
        <v>57</v>
      </c>
      <c r="N5" s="377"/>
      <c r="O5" s="378">
        <f>入力フォーム!B8</f>
        <v>0</v>
      </c>
      <c r="P5" s="378"/>
      <c r="Q5" s="378"/>
      <c r="R5" s="378"/>
      <c r="S5" s="378"/>
      <c r="T5" s="378"/>
      <c r="U5" s="378"/>
      <c r="V5" s="378"/>
      <c r="W5" s="378"/>
      <c r="X5" s="155"/>
    </row>
    <row r="6" spans="1:24" ht="20.25" customHeight="1">
      <c r="A6" s="155"/>
      <c r="B6" s="155"/>
      <c r="C6" s="155"/>
      <c r="D6" s="155"/>
      <c r="E6" s="155"/>
      <c r="F6" s="155"/>
      <c r="G6" s="155"/>
      <c r="H6" s="155"/>
      <c r="I6" s="155"/>
      <c r="J6" s="155"/>
      <c r="K6" s="155"/>
      <c r="L6" s="155"/>
      <c r="M6" s="158"/>
      <c r="N6" s="158"/>
      <c r="O6" s="378">
        <f>入力フォーム!B9</f>
        <v>0</v>
      </c>
      <c r="P6" s="378"/>
      <c r="Q6" s="378"/>
      <c r="R6" s="378"/>
      <c r="S6" s="378"/>
      <c r="T6" s="378"/>
      <c r="U6" s="378"/>
      <c r="V6" s="378"/>
      <c r="W6" s="158" t="s">
        <v>441</v>
      </c>
      <c r="X6" s="155"/>
    </row>
    <row r="7" spans="1:24" ht="20.25" customHeight="1">
      <c r="A7" s="155"/>
      <c r="B7" s="155"/>
      <c r="C7" s="155"/>
      <c r="D7" s="155"/>
      <c r="E7" s="155"/>
      <c r="F7" s="155"/>
      <c r="G7" s="155"/>
      <c r="H7" s="155"/>
      <c r="I7" s="155"/>
      <c r="J7" s="155"/>
      <c r="K7" s="155"/>
      <c r="L7" s="155"/>
      <c r="M7" s="155"/>
      <c r="N7" s="382"/>
      <c r="O7" s="382"/>
      <c r="P7" s="382"/>
      <c r="Q7" s="382"/>
      <c r="R7" s="382"/>
      <c r="S7" s="382"/>
      <c r="T7" s="382"/>
      <c r="U7" s="382"/>
      <c r="V7" s="382"/>
      <c r="W7" s="382"/>
      <c r="X7" s="160"/>
    </row>
    <row r="8" spans="1:24" ht="20.25" customHeight="1">
      <c r="A8" s="155"/>
      <c r="B8" s="155"/>
      <c r="C8" s="155"/>
      <c r="D8" s="155"/>
      <c r="E8" s="155"/>
      <c r="F8" s="155"/>
      <c r="G8" s="155"/>
      <c r="H8" s="155"/>
      <c r="I8" s="155"/>
      <c r="J8" s="155"/>
      <c r="K8" s="155"/>
      <c r="L8" s="155"/>
      <c r="M8" s="155"/>
      <c r="N8" s="155"/>
      <c r="O8" s="155"/>
      <c r="P8" s="155"/>
      <c r="Q8" s="155"/>
      <c r="R8" s="155"/>
      <c r="S8" s="155"/>
      <c r="T8" s="155"/>
      <c r="U8" s="155"/>
      <c r="V8" s="155"/>
      <c r="W8" s="155"/>
      <c r="X8" s="155"/>
    </row>
    <row r="9" spans="1:24" ht="20.25" customHeight="1">
      <c r="A9" s="383" t="str">
        <f>入力フォーム!B5</f>
        <v>令和８年度</v>
      </c>
      <c r="B9" s="383"/>
      <c r="C9" s="383"/>
      <c r="D9" s="383"/>
      <c r="E9" s="383"/>
      <c r="F9" s="383"/>
      <c r="G9" s="383"/>
      <c r="H9" s="383"/>
      <c r="I9" s="383"/>
      <c r="J9" s="383"/>
      <c r="K9" s="383"/>
      <c r="L9" s="383"/>
      <c r="M9" s="383"/>
      <c r="N9" s="383"/>
      <c r="O9" s="383"/>
      <c r="P9" s="383"/>
      <c r="Q9" s="383"/>
      <c r="R9" s="383"/>
      <c r="S9" s="383"/>
      <c r="T9" s="383"/>
      <c r="U9" s="383"/>
      <c r="V9" s="383"/>
      <c r="W9" s="383"/>
      <c r="X9" s="383"/>
    </row>
    <row r="10" spans="1:24" ht="20.25" customHeight="1">
      <c r="A10" s="384" t="s">
        <v>204</v>
      </c>
      <c r="B10" s="384"/>
      <c r="C10" s="384"/>
      <c r="D10" s="384"/>
      <c r="E10" s="384"/>
      <c r="F10" s="384"/>
      <c r="G10" s="384"/>
      <c r="H10" s="384"/>
      <c r="I10" s="384"/>
      <c r="J10" s="384"/>
      <c r="K10" s="384"/>
      <c r="L10" s="384"/>
      <c r="M10" s="384"/>
      <c r="N10" s="384"/>
      <c r="O10" s="384"/>
      <c r="P10" s="384"/>
      <c r="Q10" s="384"/>
      <c r="R10" s="384"/>
      <c r="S10" s="384"/>
      <c r="T10" s="384"/>
      <c r="U10" s="384"/>
      <c r="V10" s="384"/>
      <c r="W10" s="384"/>
      <c r="X10" s="384"/>
    </row>
    <row r="11" spans="1:24" ht="20.25" customHeight="1">
      <c r="A11" s="155"/>
      <c r="B11" s="155"/>
      <c r="C11" s="155"/>
      <c r="D11" s="155"/>
      <c r="E11" s="155"/>
      <c r="F11" s="155"/>
      <c r="G11" s="155"/>
      <c r="H11" s="155"/>
      <c r="I11" s="155"/>
      <c r="J11" s="155"/>
      <c r="K11" s="155"/>
      <c r="L11" s="155"/>
      <c r="M11" s="155"/>
      <c r="N11" s="155"/>
      <c r="O11" s="155"/>
      <c r="P11" s="155"/>
      <c r="Q11" s="155"/>
      <c r="R11" s="155"/>
      <c r="S11" s="155"/>
      <c r="T11" s="155"/>
      <c r="U11" s="155"/>
      <c r="V11" s="155"/>
      <c r="W11" s="155"/>
      <c r="X11" s="155"/>
    </row>
    <row r="12" spans="1:24" s="162" customFormat="1" ht="68.400000000000006" customHeight="1">
      <c r="A12" s="385" t="s">
        <v>205</v>
      </c>
      <c r="B12" s="385"/>
      <c r="C12" s="385"/>
      <c r="D12" s="385"/>
      <c r="E12" s="385"/>
      <c r="F12" s="385"/>
      <c r="G12" s="385"/>
      <c r="H12" s="385"/>
      <c r="I12" s="385"/>
      <c r="J12" s="385"/>
      <c r="K12" s="385"/>
      <c r="L12" s="385"/>
      <c r="M12" s="385"/>
      <c r="N12" s="385"/>
      <c r="O12" s="385"/>
      <c r="P12" s="385"/>
      <c r="Q12" s="385"/>
      <c r="R12" s="385"/>
      <c r="S12" s="385"/>
      <c r="T12" s="385"/>
      <c r="U12" s="385"/>
      <c r="V12" s="385"/>
      <c r="W12" s="385"/>
      <c r="X12" s="385"/>
    </row>
    <row r="13" spans="1:24" ht="21" customHeight="1">
      <c r="A13" s="155" t="s">
        <v>206</v>
      </c>
      <c r="B13" s="155"/>
      <c r="C13" s="155"/>
      <c r="D13" s="155"/>
      <c r="E13" s="155"/>
      <c r="F13" s="155"/>
      <c r="G13" s="155"/>
      <c r="H13" s="155"/>
      <c r="I13" s="155"/>
      <c r="J13" s="155"/>
      <c r="K13" s="155"/>
      <c r="L13" s="155"/>
      <c r="M13" s="155"/>
      <c r="N13" s="155"/>
      <c r="O13" s="155"/>
      <c r="P13" s="155"/>
      <c r="Q13" s="155"/>
      <c r="R13" s="155"/>
      <c r="S13" s="155"/>
      <c r="T13" s="155"/>
      <c r="U13" s="155"/>
      <c r="V13" s="155"/>
      <c r="W13" s="155"/>
      <c r="X13" s="155"/>
    </row>
    <row r="14" spans="1:24" ht="20.25" customHeight="1">
      <c r="A14" s="155"/>
      <c r="B14" s="155"/>
      <c r="C14" s="155"/>
      <c r="D14" s="155"/>
      <c r="E14" s="155"/>
      <c r="F14" s="155"/>
      <c r="G14" s="155"/>
      <c r="H14" s="155"/>
      <c r="I14" s="155"/>
      <c r="J14" s="155"/>
      <c r="K14" s="155"/>
      <c r="L14" s="155"/>
      <c r="M14" s="155"/>
      <c r="N14" s="155"/>
      <c r="O14" s="155"/>
      <c r="P14" s="155" t="s">
        <v>207</v>
      </c>
      <c r="Q14" s="155"/>
      <c r="R14" s="155"/>
      <c r="S14" s="158"/>
      <c r="T14" s="158"/>
      <c r="U14" s="155"/>
      <c r="V14" s="155"/>
      <c r="W14" s="155"/>
      <c r="X14" s="155"/>
    </row>
    <row r="15" spans="1:24" ht="20.25" customHeight="1">
      <c r="A15" s="155"/>
      <c r="B15" s="155"/>
      <c r="C15" s="155"/>
      <c r="D15" s="155"/>
      <c r="E15" s="155"/>
      <c r="F15" s="155"/>
      <c r="G15" s="155"/>
      <c r="H15" s="155"/>
      <c r="I15" s="155"/>
      <c r="J15" s="155"/>
      <c r="K15" s="155"/>
      <c r="L15" s="155"/>
      <c r="M15" s="155"/>
      <c r="N15" s="155"/>
      <c r="O15" s="155"/>
      <c r="P15" s="155"/>
      <c r="Q15" s="377" t="s">
        <v>208</v>
      </c>
      <c r="R15" s="377"/>
      <c r="S15" s="377"/>
      <c r="T15" s="377"/>
      <c r="U15" s="158"/>
      <c r="V15" s="155"/>
      <c r="W15" s="155"/>
      <c r="X15" s="155"/>
    </row>
    <row r="16" spans="1:24" ht="21" customHeight="1">
      <c r="A16" s="155"/>
      <c r="B16" s="155"/>
      <c r="C16" s="155"/>
      <c r="D16" s="155"/>
      <c r="E16" s="155"/>
      <c r="F16" s="155"/>
      <c r="G16" s="155"/>
      <c r="H16" s="155"/>
      <c r="I16" s="155"/>
      <c r="J16" s="155"/>
      <c r="K16" s="155"/>
      <c r="L16" s="155"/>
      <c r="M16" s="155"/>
      <c r="N16" s="155"/>
      <c r="O16" s="155"/>
      <c r="P16" s="155"/>
      <c r="Q16" s="155"/>
      <c r="R16" s="155"/>
      <c r="S16" s="155"/>
      <c r="T16" s="155"/>
      <c r="U16" s="155"/>
      <c r="V16" s="155"/>
      <c r="W16" s="155"/>
      <c r="X16" s="155"/>
    </row>
    <row r="17" spans="1:24" ht="21" customHeight="1">
      <c r="A17" s="377" t="s">
        <v>60</v>
      </c>
      <c r="B17" s="377"/>
      <c r="C17" s="377"/>
      <c r="D17" s="377"/>
      <c r="E17" s="377"/>
      <c r="F17" s="377"/>
      <c r="G17" s="377"/>
      <c r="H17" s="377"/>
      <c r="I17" s="377"/>
      <c r="J17" s="377"/>
      <c r="K17" s="377"/>
      <c r="L17" s="377"/>
      <c r="M17" s="377"/>
      <c r="N17" s="377"/>
      <c r="O17" s="377"/>
      <c r="P17" s="377"/>
      <c r="Q17" s="377"/>
      <c r="R17" s="377"/>
      <c r="S17" s="377"/>
      <c r="T17" s="377"/>
      <c r="U17" s="377"/>
      <c r="V17" s="377"/>
      <c r="W17" s="377"/>
      <c r="X17" s="377"/>
    </row>
    <row r="18" spans="1:24" ht="21" customHeight="1">
      <c r="A18" s="155"/>
      <c r="B18" s="155"/>
      <c r="C18" s="155"/>
      <c r="D18" s="155"/>
      <c r="E18" s="155"/>
      <c r="F18" s="155"/>
      <c r="G18" s="155"/>
      <c r="H18" s="155"/>
      <c r="I18" s="155"/>
      <c r="J18" s="155"/>
      <c r="K18" s="155"/>
      <c r="L18" s="155"/>
      <c r="M18" s="155"/>
      <c r="N18" s="155"/>
      <c r="O18" s="155"/>
      <c r="P18" s="155"/>
      <c r="Q18" s="155"/>
      <c r="R18" s="155"/>
      <c r="S18" s="155"/>
      <c r="T18" s="155"/>
      <c r="U18" s="155"/>
      <c r="V18" s="155"/>
      <c r="W18" s="155"/>
      <c r="X18" s="155"/>
    </row>
    <row r="19" spans="1:24" ht="21" customHeight="1">
      <c r="A19" s="158">
        <v>1</v>
      </c>
      <c r="B19" s="155" t="s">
        <v>61</v>
      </c>
      <c r="C19" s="155"/>
      <c r="D19" s="155"/>
      <c r="E19" s="155"/>
      <c r="F19" s="155"/>
      <c r="G19" s="155"/>
      <c r="H19" s="155"/>
      <c r="I19" s="155"/>
      <c r="J19" s="155"/>
      <c r="K19" s="155"/>
      <c r="L19" s="155"/>
      <c r="M19" s="155"/>
      <c r="N19" s="379">
        <f>入力フォーム!B13</f>
        <v>0</v>
      </c>
      <c r="O19" s="379"/>
      <c r="P19" s="379"/>
      <c r="Q19" s="379"/>
      <c r="R19" s="379"/>
      <c r="S19" s="379"/>
      <c r="T19" s="379"/>
      <c r="U19" s="379"/>
      <c r="V19" s="379"/>
      <c r="W19" s="379"/>
      <c r="X19" s="155"/>
    </row>
    <row r="20" spans="1:24" ht="10.5" customHeight="1">
      <c r="A20" s="158"/>
      <c r="B20" s="155"/>
      <c r="C20" s="155"/>
      <c r="D20" s="155"/>
      <c r="E20" s="155"/>
      <c r="F20" s="155"/>
      <c r="G20" s="155"/>
      <c r="H20" s="155"/>
      <c r="I20" s="155"/>
      <c r="J20" s="155"/>
      <c r="K20" s="155"/>
      <c r="L20" s="155"/>
      <c r="M20" s="155"/>
      <c r="N20" s="155"/>
      <c r="O20" s="155"/>
      <c r="P20" s="155"/>
      <c r="Q20" s="155"/>
      <c r="R20" s="155"/>
      <c r="S20" s="155"/>
      <c r="T20" s="155"/>
      <c r="U20" s="155"/>
      <c r="V20" s="155"/>
      <c r="W20" s="155"/>
      <c r="X20" s="155"/>
    </row>
    <row r="21" spans="1:24" ht="21" customHeight="1">
      <c r="A21" s="158">
        <v>2</v>
      </c>
      <c r="B21" s="155" t="s">
        <v>102</v>
      </c>
      <c r="C21" s="155"/>
      <c r="D21" s="155"/>
      <c r="E21" s="155"/>
      <c r="F21" s="155"/>
      <c r="G21" s="155"/>
      <c r="H21" s="155"/>
      <c r="I21" s="163"/>
      <c r="J21" s="163"/>
      <c r="K21" s="163"/>
      <c r="L21" s="163"/>
      <c r="M21" s="155"/>
      <c r="N21" s="155" t="s">
        <v>72</v>
      </c>
      <c r="O21" s="155"/>
      <c r="P21" s="155"/>
      <c r="Q21" s="155"/>
      <c r="R21" s="155"/>
      <c r="S21" s="155"/>
      <c r="T21" s="155"/>
      <c r="U21" s="155"/>
      <c r="V21" s="155"/>
      <c r="W21" s="155"/>
      <c r="X21" s="155"/>
    </row>
    <row r="22" spans="1:24" ht="10.5" customHeight="1">
      <c r="A22" s="158"/>
      <c r="B22" s="155"/>
      <c r="C22" s="155"/>
      <c r="D22" s="155"/>
      <c r="E22" s="155"/>
      <c r="F22" s="155"/>
      <c r="G22" s="155"/>
      <c r="H22" s="155"/>
      <c r="I22" s="155"/>
      <c r="J22" s="155"/>
      <c r="K22" s="155"/>
      <c r="L22" s="155"/>
      <c r="M22" s="155"/>
      <c r="N22" s="155"/>
      <c r="O22" s="155"/>
      <c r="P22" s="155"/>
      <c r="Q22" s="155"/>
      <c r="R22" s="155"/>
      <c r="S22" s="155"/>
      <c r="T22" s="155"/>
      <c r="U22" s="155"/>
      <c r="V22" s="155"/>
      <c r="W22" s="155"/>
      <c r="X22" s="155"/>
    </row>
    <row r="23" spans="1:24" ht="21" customHeight="1">
      <c r="A23" s="158">
        <v>3</v>
      </c>
      <c r="B23" s="155" t="s">
        <v>101</v>
      </c>
      <c r="C23" s="155"/>
      <c r="D23" s="155"/>
      <c r="E23" s="155"/>
      <c r="F23" s="155"/>
      <c r="G23" s="155"/>
      <c r="H23" s="155"/>
      <c r="I23" s="155"/>
      <c r="J23" s="155"/>
      <c r="K23" s="155"/>
      <c r="L23" s="155"/>
      <c r="M23" s="155"/>
      <c r="N23" s="155" t="s">
        <v>72</v>
      </c>
      <c r="O23" s="155"/>
      <c r="P23" s="155"/>
      <c r="Q23" s="155"/>
      <c r="R23" s="155"/>
      <c r="S23" s="155"/>
      <c r="T23" s="155"/>
      <c r="U23" s="155"/>
      <c r="V23" s="155"/>
      <c r="W23" s="155"/>
      <c r="X23" s="155"/>
    </row>
    <row r="24" spans="1:24" ht="10.5" customHeight="1">
      <c r="A24" s="158"/>
      <c r="B24" s="155"/>
      <c r="C24" s="155"/>
      <c r="D24" s="155"/>
      <c r="E24" s="155"/>
      <c r="F24" s="155"/>
      <c r="G24" s="155"/>
      <c r="H24" s="155"/>
      <c r="I24" s="155"/>
      <c r="J24" s="155"/>
      <c r="K24" s="155"/>
      <c r="L24" s="155"/>
      <c r="M24" s="155"/>
      <c r="N24" s="155"/>
      <c r="O24" s="155"/>
      <c r="P24" s="155"/>
      <c r="Q24" s="155"/>
      <c r="R24" s="155"/>
      <c r="S24" s="155"/>
      <c r="T24" s="155"/>
      <c r="U24" s="155"/>
      <c r="V24" s="155"/>
      <c r="W24" s="155"/>
      <c r="X24" s="155"/>
    </row>
    <row r="25" spans="1:24" ht="21" customHeight="1">
      <c r="A25" s="158">
        <v>4</v>
      </c>
      <c r="B25" s="164" t="s">
        <v>209</v>
      </c>
      <c r="C25" s="155"/>
      <c r="D25" s="155"/>
      <c r="E25" s="155"/>
      <c r="F25" s="155"/>
      <c r="G25" s="155"/>
      <c r="H25" s="155"/>
      <c r="I25" s="379"/>
      <c r="J25" s="379"/>
      <c r="K25" s="381"/>
      <c r="L25" s="381"/>
      <c r="M25" s="158"/>
      <c r="N25" s="380">
        <f>入力フォーム!B19</f>
        <v>0</v>
      </c>
      <c r="O25" s="379"/>
      <c r="P25" s="379"/>
      <c r="Q25" s="379"/>
      <c r="R25" s="379"/>
      <c r="S25" s="379"/>
      <c r="T25" s="379"/>
      <c r="U25" s="379"/>
      <c r="V25" s="379"/>
      <c r="W25" s="155"/>
      <c r="X25" s="155"/>
    </row>
    <row r="26" spans="1:24" ht="10.5" customHeight="1">
      <c r="A26" s="158"/>
      <c r="B26" s="155"/>
      <c r="C26" s="155"/>
      <c r="D26" s="155"/>
      <c r="E26" s="155"/>
      <c r="F26" s="155"/>
      <c r="G26" s="155"/>
      <c r="H26" s="155"/>
      <c r="I26" s="155"/>
      <c r="J26" s="155"/>
      <c r="K26" s="155"/>
      <c r="L26" s="155"/>
      <c r="M26" s="155"/>
      <c r="N26" s="155"/>
      <c r="O26" s="155"/>
      <c r="P26" s="155"/>
      <c r="Q26" s="155"/>
      <c r="R26" s="155"/>
      <c r="S26" s="155"/>
      <c r="T26" s="155"/>
      <c r="U26" s="155"/>
      <c r="V26" s="155"/>
      <c r="W26" s="155"/>
      <c r="X26" s="155"/>
    </row>
    <row r="27" spans="1:24" ht="21" customHeight="1"/>
    <row r="28" spans="1:24" ht="21" customHeight="1"/>
    <row r="29" spans="1:24" ht="21" customHeight="1"/>
    <row r="30" spans="1:24" ht="21" customHeight="1"/>
    <row r="31" spans="1:24" ht="21" customHeight="1"/>
    <row r="32" spans="1:24"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sheetData>
  <mergeCells count="16">
    <mergeCell ref="Q15:T15"/>
    <mergeCell ref="O6:V6"/>
    <mergeCell ref="N7:W7"/>
    <mergeCell ref="A9:X9"/>
    <mergeCell ref="A10:X10"/>
    <mergeCell ref="A12:X12"/>
    <mergeCell ref="N19:W19"/>
    <mergeCell ref="N25:V25"/>
    <mergeCell ref="A17:X17"/>
    <mergeCell ref="I25:J25"/>
    <mergeCell ref="K25:L25"/>
    <mergeCell ref="S2:X2"/>
    <mergeCell ref="M4:N4"/>
    <mergeCell ref="M5:N5"/>
    <mergeCell ref="O4:W4"/>
    <mergeCell ref="O5:W5"/>
  </mergeCells>
  <phoneticPr fontId="2"/>
  <printOptions horizontalCentered="1"/>
  <pageMargins left="0.98425196850393704" right="0.98425196850393704" top="0.78740157480314965" bottom="0.78740157480314965" header="0.51181102362204722" footer="0.51181102362204722"/>
  <pageSetup paperSize="9" scale="93"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A1:AA51"/>
  <sheetViews>
    <sheetView showZeros="0" view="pageBreakPreview" topLeftCell="A16" zoomScale="115" zoomScaleNormal="80" zoomScaleSheetLayoutView="115" workbookViewId="0">
      <selection activeCell="AD39" sqref="AD39"/>
    </sheetView>
  </sheetViews>
  <sheetFormatPr defaultRowHeight="13.2"/>
  <cols>
    <col min="1" max="1" width="3.3984375" style="81" customWidth="1"/>
    <col min="2" max="24" width="3" style="81" customWidth="1"/>
    <col min="25" max="258" width="8.69921875" style="81"/>
    <col min="259" max="260" width="8.09765625" style="81" customWidth="1"/>
    <col min="261" max="262" width="8.69921875" style="81"/>
    <col min="263" max="263" width="4.19921875" style="81" customWidth="1"/>
    <col min="264" max="264" width="7.59765625" style="81" customWidth="1"/>
    <col min="265" max="265" width="4" style="81" customWidth="1"/>
    <col min="266" max="514" width="8.69921875" style="81"/>
    <col min="515" max="516" width="8.09765625" style="81" customWidth="1"/>
    <col min="517" max="518" width="8.69921875" style="81"/>
    <col min="519" max="519" width="4.19921875" style="81" customWidth="1"/>
    <col min="520" max="520" width="7.59765625" style="81" customWidth="1"/>
    <col min="521" max="521" width="4" style="81" customWidth="1"/>
    <col min="522" max="770" width="8.69921875" style="81"/>
    <col min="771" max="772" width="8.09765625" style="81" customWidth="1"/>
    <col min="773" max="774" width="8.69921875" style="81"/>
    <col min="775" max="775" width="4.19921875" style="81" customWidth="1"/>
    <col min="776" max="776" width="7.59765625" style="81" customWidth="1"/>
    <col min="777" max="777" width="4" style="81" customWidth="1"/>
    <col min="778" max="1026" width="8.69921875" style="81"/>
    <col min="1027" max="1028" width="8.09765625" style="81" customWidth="1"/>
    <col min="1029" max="1030" width="8.69921875" style="81"/>
    <col min="1031" max="1031" width="4.19921875" style="81" customWidth="1"/>
    <col min="1032" max="1032" width="7.59765625" style="81" customWidth="1"/>
    <col min="1033" max="1033" width="4" style="81" customWidth="1"/>
    <col min="1034" max="1282" width="8.69921875" style="81"/>
    <col min="1283" max="1284" width="8.09765625" style="81" customWidth="1"/>
    <col min="1285" max="1286" width="8.69921875" style="81"/>
    <col min="1287" max="1287" width="4.19921875" style="81" customWidth="1"/>
    <col min="1288" max="1288" width="7.59765625" style="81" customWidth="1"/>
    <col min="1289" max="1289" width="4" style="81" customWidth="1"/>
    <col min="1290" max="1538" width="8.69921875" style="81"/>
    <col min="1539" max="1540" width="8.09765625" style="81" customWidth="1"/>
    <col min="1541" max="1542" width="8.69921875" style="81"/>
    <col min="1543" max="1543" width="4.19921875" style="81" customWidth="1"/>
    <col min="1544" max="1544" width="7.59765625" style="81" customWidth="1"/>
    <col min="1545" max="1545" width="4" style="81" customWidth="1"/>
    <col min="1546" max="1794" width="8.69921875" style="81"/>
    <col min="1795" max="1796" width="8.09765625" style="81" customWidth="1"/>
    <col min="1797" max="1798" width="8.69921875" style="81"/>
    <col min="1799" max="1799" width="4.19921875" style="81" customWidth="1"/>
    <col min="1800" max="1800" width="7.59765625" style="81" customWidth="1"/>
    <col min="1801" max="1801" width="4" style="81" customWidth="1"/>
    <col min="1802" max="2050" width="8.69921875" style="81"/>
    <col min="2051" max="2052" width="8.09765625" style="81" customWidth="1"/>
    <col min="2053" max="2054" width="8.69921875" style="81"/>
    <col min="2055" max="2055" width="4.19921875" style="81" customWidth="1"/>
    <col min="2056" max="2056" width="7.59765625" style="81" customWidth="1"/>
    <col min="2057" max="2057" width="4" style="81" customWidth="1"/>
    <col min="2058" max="2306" width="8.69921875" style="81"/>
    <col min="2307" max="2308" width="8.09765625" style="81" customWidth="1"/>
    <col min="2309" max="2310" width="8.69921875" style="81"/>
    <col min="2311" max="2311" width="4.19921875" style="81" customWidth="1"/>
    <col min="2312" max="2312" width="7.59765625" style="81" customWidth="1"/>
    <col min="2313" max="2313" width="4" style="81" customWidth="1"/>
    <col min="2314" max="2562" width="8.69921875" style="81"/>
    <col min="2563" max="2564" width="8.09765625" style="81" customWidth="1"/>
    <col min="2565" max="2566" width="8.69921875" style="81"/>
    <col min="2567" max="2567" width="4.19921875" style="81" customWidth="1"/>
    <col min="2568" max="2568" width="7.59765625" style="81" customWidth="1"/>
    <col min="2569" max="2569" width="4" style="81" customWidth="1"/>
    <col min="2570" max="2818" width="8.69921875" style="81"/>
    <col min="2819" max="2820" width="8.09765625" style="81" customWidth="1"/>
    <col min="2821" max="2822" width="8.69921875" style="81"/>
    <col min="2823" max="2823" width="4.19921875" style="81" customWidth="1"/>
    <col min="2824" max="2824" width="7.59765625" style="81" customWidth="1"/>
    <col min="2825" max="2825" width="4" style="81" customWidth="1"/>
    <col min="2826" max="3074" width="8.69921875" style="81"/>
    <col min="3075" max="3076" width="8.09765625" style="81" customWidth="1"/>
    <col min="3077" max="3078" width="8.69921875" style="81"/>
    <col min="3079" max="3079" width="4.19921875" style="81" customWidth="1"/>
    <col min="3080" max="3080" width="7.59765625" style="81" customWidth="1"/>
    <col min="3081" max="3081" width="4" style="81" customWidth="1"/>
    <col min="3082" max="3330" width="8.69921875" style="81"/>
    <col min="3331" max="3332" width="8.09765625" style="81" customWidth="1"/>
    <col min="3333" max="3334" width="8.69921875" style="81"/>
    <col min="3335" max="3335" width="4.19921875" style="81" customWidth="1"/>
    <col min="3336" max="3336" width="7.59765625" style="81" customWidth="1"/>
    <col min="3337" max="3337" width="4" style="81" customWidth="1"/>
    <col min="3338" max="3586" width="8.69921875" style="81"/>
    <col min="3587" max="3588" width="8.09765625" style="81" customWidth="1"/>
    <col min="3589" max="3590" width="8.69921875" style="81"/>
    <col min="3591" max="3591" width="4.19921875" style="81" customWidth="1"/>
    <col min="3592" max="3592" width="7.59765625" style="81" customWidth="1"/>
    <col min="3593" max="3593" width="4" style="81" customWidth="1"/>
    <col min="3594" max="3842" width="8.69921875" style="81"/>
    <col min="3843" max="3844" width="8.09765625" style="81" customWidth="1"/>
    <col min="3845" max="3846" width="8.69921875" style="81"/>
    <col min="3847" max="3847" width="4.19921875" style="81" customWidth="1"/>
    <col min="3848" max="3848" width="7.59765625" style="81" customWidth="1"/>
    <col min="3849" max="3849" width="4" style="81" customWidth="1"/>
    <col min="3850" max="4098" width="8.69921875" style="81"/>
    <col min="4099" max="4100" width="8.09765625" style="81" customWidth="1"/>
    <col min="4101" max="4102" width="8.69921875" style="81"/>
    <col min="4103" max="4103" width="4.19921875" style="81" customWidth="1"/>
    <col min="4104" max="4104" width="7.59765625" style="81" customWidth="1"/>
    <col min="4105" max="4105" width="4" style="81" customWidth="1"/>
    <col min="4106" max="4354" width="8.69921875" style="81"/>
    <col min="4355" max="4356" width="8.09765625" style="81" customWidth="1"/>
    <col min="4357" max="4358" width="8.69921875" style="81"/>
    <col min="4359" max="4359" width="4.19921875" style="81" customWidth="1"/>
    <col min="4360" max="4360" width="7.59765625" style="81" customWidth="1"/>
    <col min="4361" max="4361" width="4" style="81" customWidth="1"/>
    <col min="4362" max="4610" width="8.69921875" style="81"/>
    <col min="4611" max="4612" width="8.09765625" style="81" customWidth="1"/>
    <col min="4613" max="4614" width="8.69921875" style="81"/>
    <col min="4615" max="4615" width="4.19921875" style="81" customWidth="1"/>
    <col min="4616" max="4616" width="7.59765625" style="81" customWidth="1"/>
    <col min="4617" max="4617" width="4" style="81" customWidth="1"/>
    <col min="4618" max="4866" width="8.69921875" style="81"/>
    <col min="4867" max="4868" width="8.09765625" style="81" customWidth="1"/>
    <col min="4869" max="4870" width="8.69921875" style="81"/>
    <col min="4871" max="4871" width="4.19921875" style="81" customWidth="1"/>
    <col min="4872" max="4872" width="7.59765625" style="81" customWidth="1"/>
    <col min="4873" max="4873" width="4" style="81" customWidth="1"/>
    <col min="4874" max="5122" width="8.69921875" style="81"/>
    <col min="5123" max="5124" width="8.09765625" style="81" customWidth="1"/>
    <col min="5125" max="5126" width="8.69921875" style="81"/>
    <col min="5127" max="5127" width="4.19921875" style="81" customWidth="1"/>
    <col min="5128" max="5128" width="7.59765625" style="81" customWidth="1"/>
    <col min="5129" max="5129" width="4" style="81" customWidth="1"/>
    <col min="5130" max="5378" width="8.69921875" style="81"/>
    <col min="5379" max="5380" width="8.09765625" style="81" customWidth="1"/>
    <col min="5381" max="5382" width="8.69921875" style="81"/>
    <col min="5383" max="5383" width="4.19921875" style="81" customWidth="1"/>
    <col min="5384" max="5384" width="7.59765625" style="81" customWidth="1"/>
    <col min="5385" max="5385" width="4" style="81" customWidth="1"/>
    <col min="5386" max="5634" width="8.69921875" style="81"/>
    <col min="5635" max="5636" width="8.09765625" style="81" customWidth="1"/>
    <col min="5637" max="5638" width="8.69921875" style="81"/>
    <col min="5639" max="5639" width="4.19921875" style="81" customWidth="1"/>
    <col min="5640" max="5640" width="7.59765625" style="81" customWidth="1"/>
    <col min="5641" max="5641" width="4" style="81" customWidth="1"/>
    <col min="5642" max="5890" width="8.69921875" style="81"/>
    <col min="5891" max="5892" width="8.09765625" style="81" customWidth="1"/>
    <col min="5893" max="5894" width="8.69921875" style="81"/>
    <col min="5895" max="5895" width="4.19921875" style="81" customWidth="1"/>
    <col min="5896" max="5896" width="7.59765625" style="81" customWidth="1"/>
    <col min="5897" max="5897" width="4" style="81" customWidth="1"/>
    <col min="5898" max="6146" width="8.69921875" style="81"/>
    <col min="6147" max="6148" width="8.09765625" style="81" customWidth="1"/>
    <col min="6149" max="6150" width="8.69921875" style="81"/>
    <col min="6151" max="6151" width="4.19921875" style="81" customWidth="1"/>
    <col min="6152" max="6152" width="7.59765625" style="81" customWidth="1"/>
    <col min="6153" max="6153" width="4" style="81" customWidth="1"/>
    <col min="6154" max="6402" width="8.69921875" style="81"/>
    <col min="6403" max="6404" width="8.09765625" style="81" customWidth="1"/>
    <col min="6405" max="6406" width="8.69921875" style="81"/>
    <col min="6407" max="6407" width="4.19921875" style="81" customWidth="1"/>
    <col min="6408" max="6408" width="7.59765625" style="81" customWidth="1"/>
    <col min="6409" max="6409" width="4" style="81" customWidth="1"/>
    <col min="6410" max="6658" width="8.69921875" style="81"/>
    <col min="6659" max="6660" width="8.09765625" style="81" customWidth="1"/>
    <col min="6661" max="6662" width="8.69921875" style="81"/>
    <col min="6663" max="6663" width="4.19921875" style="81" customWidth="1"/>
    <col min="6664" max="6664" width="7.59765625" style="81" customWidth="1"/>
    <col min="6665" max="6665" width="4" style="81" customWidth="1"/>
    <col min="6666" max="6914" width="8.69921875" style="81"/>
    <col min="6915" max="6916" width="8.09765625" style="81" customWidth="1"/>
    <col min="6917" max="6918" width="8.69921875" style="81"/>
    <col min="6919" max="6919" width="4.19921875" style="81" customWidth="1"/>
    <col min="6920" max="6920" width="7.59765625" style="81" customWidth="1"/>
    <col min="6921" max="6921" width="4" style="81" customWidth="1"/>
    <col min="6922" max="7170" width="8.69921875" style="81"/>
    <col min="7171" max="7172" width="8.09765625" style="81" customWidth="1"/>
    <col min="7173" max="7174" width="8.69921875" style="81"/>
    <col min="7175" max="7175" width="4.19921875" style="81" customWidth="1"/>
    <col min="7176" max="7176" width="7.59765625" style="81" customWidth="1"/>
    <col min="7177" max="7177" width="4" style="81" customWidth="1"/>
    <col min="7178" max="7426" width="8.69921875" style="81"/>
    <col min="7427" max="7428" width="8.09765625" style="81" customWidth="1"/>
    <col min="7429" max="7430" width="8.69921875" style="81"/>
    <col min="7431" max="7431" width="4.19921875" style="81" customWidth="1"/>
    <col min="7432" max="7432" width="7.59765625" style="81" customWidth="1"/>
    <col min="7433" max="7433" width="4" style="81" customWidth="1"/>
    <col min="7434" max="7682" width="8.69921875" style="81"/>
    <col min="7683" max="7684" width="8.09765625" style="81" customWidth="1"/>
    <col min="7685" max="7686" width="8.69921875" style="81"/>
    <col min="7687" max="7687" width="4.19921875" style="81" customWidth="1"/>
    <col min="7688" max="7688" width="7.59765625" style="81" customWidth="1"/>
    <col min="7689" max="7689" width="4" style="81" customWidth="1"/>
    <col min="7690" max="7938" width="8.69921875" style="81"/>
    <col min="7939" max="7940" width="8.09765625" style="81" customWidth="1"/>
    <col min="7941" max="7942" width="8.69921875" style="81"/>
    <col min="7943" max="7943" width="4.19921875" style="81" customWidth="1"/>
    <col min="7944" max="7944" width="7.59765625" style="81" customWidth="1"/>
    <col min="7945" max="7945" width="4" style="81" customWidth="1"/>
    <col min="7946" max="8194" width="8.69921875" style="81"/>
    <col min="8195" max="8196" width="8.09765625" style="81" customWidth="1"/>
    <col min="8197" max="8198" width="8.69921875" style="81"/>
    <col min="8199" max="8199" width="4.19921875" style="81" customWidth="1"/>
    <col min="8200" max="8200" width="7.59765625" style="81" customWidth="1"/>
    <col min="8201" max="8201" width="4" style="81" customWidth="1"/>
    <col min="8202" max="8450" width="8.69921875" style="81"/>
    <col min="8451" max="8452" width="8.09765625" style="81" customWidth="1"/>
    <col min="8453" max="8454" width="8.69921875" style="81"/>
    <col min="8455" max="8455" width="4.19921875" style="81" customWidth="1"/>
    <col min="8456" max="8456" width="7.59765625" style="81" customWidth="1"/>
    <col min="8457" max="8457" width="4" style="81" customWidth="1"/>
    <col min="8458" max="8706" width="8.69921875" style="81"/>
    <col min="8707" max="8708" width="8.09765625" style="81" customWidth="1"/>
    <col min="8709" max="8710" width="8.69921875" style="81"/>
    <col min="8711" max="8711" width="4.19921875" style="81" customWidth="1"/>
    <col min="8712" max="8712" width="7.59765625" style="81" customWidth="1"/>
    <col min="8713" max="8713" width="4" style="81" customWidth="1"/>
    <col min="8714" max="8962" width="8.69921875" style="81"/>
    <col min="8963" max="8964" width="8.09765625" style="81" customWidth="1"/>
    <col min="8965" max="8966" width="8.69921875" style="81"/>
    <col min="8967" max="8967" width="4.19921875" style="81" customWidth="1"/>
    <col min="8968" max="8968" width="7.59765625" style="81" customWidth="1"/>
    <col min="8969" max="8969" width="4" style="81" customWidth="1"/>
    <col min="8970" max="9218" width="8.69921875" style="81"/>
    <col min="9219" max="9220" width="8.09765625" style="81" customWidth="1"/>
    <col min="9221" max="9222" width="8.69921875" style="81"/>
    <col min="9223" max="9223" width="4.19921875" style="81" customWidth="1"/>
    <col min="9224" max="9224" width="7.59765625" style="81" customWidth="1"/>
    <col min="9225" max="9225" width="4" style="81" customWidth="1"/>
    <col min="9226" max="9474" width="8.69921875" style="81"/>
    <col min="9475" max="9476" width="8.09765625" style="81" customWidth="1"/>
    <col min="9477" max="9478" width="8.69921875" style="81"/>
    <col min="9479" max="9479" width="4.19921875" style="81" customWidth="1"/>
    <col min="9480" max="9480" width="7.59765625" style="81" customWidth="1"/>
    <col min="9481" max="9481" width="4" style="81" customWidth="1"/>
    <col min="9482" max="9730" width="8.69921875" style="81"/>
    <col min="9731" max="9732" width="8.09765625" style="81" customWidth="1"/>
    <col min="9733" max="9734" width="8.69921875" style="81"/>
    <col min="9735" max="9735" width="4.19921875" style="81" customWidth="1"/>
    <col min="9736" max="9736" width="7.59765625" style="81" customWidth="1"/>
    <col min="9737" max="9737" width="4" style="81" customWidth="1"/>
    <col min="9738" max="9986" width="8.69921875" style="81"/>
    <col min="9987" max="9988" width="8.09765625" style="81" customWidth="1"/>
    <col min="9989" max="9990" width="8.69921875" style="81"/>
    <col min="9991" max="9991" width="4.19921875" style="81" customWidth="1"/>
    <col min="9992" max="9992" width="7.59765625" style="81" customWidth="1"/>
    <col min="9993" max="9993" width="4" style="81" customWidth="1"/>
    <col min="9994" max="10242" width="8.69921875" style="81"/>
    <col min="10243" max="10244" width="8.09765625" style="81" customWidth="1"/>
    <col min="10245" max="10246" width="8.69921875" style="81"/>
    <col min="10247" max="10247" width="4.19921875" style="81" customWidth="1"/>
    <col min="10248" max="10248" width="7.59765625" style="81" customWidth="1"/>
    <col min="10249" max="10249" width="4" style="81" customWidth="1"/>
    <col min="10250" max="10498" width="8.69921875" style="81"/>
    <col min="10499" max="10500" width="8.09765625" style="81" customWidth="1"/>
    <col min="10501" max="10502" width="8.69921875" style="81"/>
    <col min="10503" max="10503" width="4.19921875" style="81" customWidth="1"/>
    <col min="10504" max="10504" width="7.59765625" style="81" customWidth="1"/>
    <col min="10505" max="10505" width="4" style="81" customWidth="1"/>
    <col min="10506" max="10754" width="8.69921875" style="81"/>
    <col min="10755" max="10756" width="8.09765625" style="81" customWidth="1"/>
    <col min="10757" max="10758" width="8.69921875" style="81"/>
    <col min="10759" max="10759" width="4.19921875" style="81" customWidth="1"/>
    <col min="10760" max="10760" width="7.59765625" style="81" customWidth="1"/>
    <col min="10761" max="10761" width="4" style="81" customWidth="1"/>
    <col min="10762" max="11010" width="8.69921875" style="81"/>
    <col min="11011" max="11012" width="8.09765625" style="81" customWidth="1"/>
    <col min="11013" max="11014" width="8.69921875" style="81"/>
    <col min="11015" max="11015" width="4.19921875" style="81" customWidth="1"/>
    <col min="11016" max="11016" width="7.59765625" style="81" customWidth="1"/>
    <col min="11017" max="11017" width="4" style="81" customWidth="1"/>
    <col min="11018" max="11266" width="8.69921875" style="81"/>
    <col min="11267" max="11268" width="8.09765625" style="81" customWidth="1"/>
    <col min="11269" max="11270" width="8.69921875" style="81"/>
    <col min="11271" max="11271" width="4.19921875" style="81" customWidth="1"/>
    <col min="11272" max="11272" width="7.59765625" style="81" customWidth="1"/>
    <col min="11273" max="11273" width="4" style="81" customWidth="1"/>
    <col min="11274" max="11522" width="8.69921875" style="81"/>
    <col min="11523" max="11524" width="8.09765625" style="81" customWidth="1"/>
    <col min="11525" max="11526" width="8.69921875" style="81"/>
    <col min="11527" max="11527" width="4.19921875" style="81" customWidth="1"/>
    <col min="11528" max="11528" width="7.59765625" style="81" customWidth="1"/>
    <col min="11529" max="11529" width="4" style="81" customWidth="1"/>
    <col min="11530" max="11778" width="8.69921875" style="81"/>
    <col min="11779" max="11780" width="8.09765625" style="81" customWidth="1"/>
    <col min="11781" max="11782" width="8.69921875" style="81"/>
    <col min="11783" max="11783" width="4.19921875" style="81" customWidth="1"/>
    <col min="11784" max="11784" width="7.59765625" style="81" customWidth="1"/>
    <col min="11785" max="11785" width="4" style="81" customWidth="1"/>
    <col min="11786" max="12034" width="8.69921875" style="81"/>
    <col min="12035" max="12036" width="8.09765625" style="81" customWidth="1"/>
    <col min="12037" max="12038" width="8.69921875" style="81"/>
    <col min="12039" max="12039" width="4.19921875" style="81" customWidth="1"/>
    <col min="12040" max="12040" width="7.59765625" style="81" customWidth="1"/>
    <col min="12041" max="12041" width="4" style="81" customWidth="1"/>
    <col min="12042" max="12290" width="8.69921875" style="81"/>
    <col min="12291" max="12292" width="8.09765625" style="81" customWidth="1"/>
    <col min="12293" max="12294" width="8.69921875" style="81"/>
    <col min="12295" max="12295" width="4.19921875" style="81" customWidth="1"/>
    <col min="12296" max="12296" width="7.59765625" style="81" customWidth="1"/>
    <col min="12297" max="12297" width="4" style="81" customWidth="1"/>
    <col min="12298" max="12546" width="8.69921875" style="81"/>
    <col min="12547" max="12548" width="8.09765625" style="81" customWidth="1"/>
    <col min="12549" max="12550" width="8.69921875" style="81"/>
    <col min="12551" max="12551" width="4.19921875" style="81" customWidth="1"/>
    <col min="12552" max="12552" width="7.59765625" style="81" customWidth="1"/>
    <col min="12553" max="12553" width="4" style="81" customWidth="1"/>
    <col min="12554" max="12802" width="8.69921875" style="81"/>
    <col min="12803" max="12804" width="8.09765625" style="81" customWidth="1"/>
    <col min="12805" max="12806" width="8.69921875" style="81"/>
    <col min="12807" max="12807" width="4.19921875" style="81" customWidth="1"/>
    <col min="12808" max="12808" width="7.59765625" style="81" customWidth="1"/>
    <col min="12809" max="12809" width="4" style="81" customWidth="1"/>
    <col min="12810" max="13058" width="8.69921875" style="81"/>
    <col min="13059" max="13060" width="8.09765625" style="81" customWidth="1"/>
    <col min="13061" max="13062" width="8.69921875" style="81"/>
    <col min="13063" max="13063" width="4.19921875" style="81" customWidth="1"/>
    <col min="13064" max="13064" width="7.59765625" style="81" customWidth="1"/>
    <col min="13065" max="13065" width="4" style="81" customWidth="1"/>
    <col min="13066" max="13314" width="8.69921875" style="81"/>
    <col min="13315" max="13316" width="8.09765625" style="81" customWidth="1"/>
    <col min="13317" max="13318" width="8.69921875" style="81"/>
    <col min="13319" max="13319" width="4.19921875" style="81" customWidth="1"/>
    <col min="13320" max="13320" width="7.59765625" style="81" customWidth="1"/>
    <col min="13321" max="13321" width="4" style="81" customWidth="1"/>
    <col min="13322" max="13570" width="8.69921875" style="81"/>
    <col min="13571" max="13572" width="8.09765625" style="81" customWidth="1"/>
    <col min="13573" max="13574" width="8.69921875" style="81"/>
    <col min="13575" max="13575" width="4.19921875" style="81" customWidth="1"/>
    <col min="13576" max="13576" width="7.59765625" style="81" customWidth="1"/>
    <col min="13577" max="13577" width="4" style="81" customWidth="1"/>
    <col min="13578" max="13826" width="8.69921875" style="81"/>
    <col min="13827" max="13828" width="8.09765625" style="81" customWidth="1"/>
    <col min="13829" max="13830" width="8.69921875" style="81"/>
    <col min="13831" max="13831" width="4.19921875" style="81" customWidth="1"/>
    <col min="13832" max="13832" width="7.59765625" style="81" customWidth="1"/>
    <col min="13833" max="13833" width="4" style="81" customWidth="1"/>
    <col min="13834" max="14082" width="8.69921875" style="81"/>
    <col min="14083" max="14084" width="8.09765625" style="81" customWidth="1"/>
    <col min="14085" max="14086" width="8.69921875" style="81"/>
    <col min="14087" max="14087" width="4.19921875" style="81" customWidth="1"/>
    <col min="14088" max="14088" width="7.59765625" style="81" customWidth="1"/>
    <col min="14089" max="14089" width="4" style="81" customWidth="1"/>
    <col min="14090" max="14338" width="8.69921875" style="81"/>
    <col min="14339" max="14340" width="8.09765625" style="81" customWidth="1"/>
    <col min="14341" max="14342" width="8.69921875" style="81"/>
    <col min="14343" max="14343" width="4.19921875" style="81" customWidth="1"/>
    <col min="14344" max="14344" width="7.59765625" style="81" customWidth="1"/>
    <col min="14345" max="14345" width="4" style="81" customWidth="1"/>
    <col min="14346" max="14594" width="8.69921875" style="81"/>
    <col min="14595" max="14596" width="8.09765625" style="81" customWidth="1"/>
    <col min="14597" max="14598" width="8.69921875" style="81"/>
    <col min="14599" max="14599" width="4.19921875" style="81" customWidth="1"/>
    <col min="14600" max="14600" width="7.59765625" style="81" customWidth="1"/>
    <col min="14601" max="14601" width="4" style="81" customWidth="1"/>
    <col min="14602" max="14850" width="8.69921875" style="81"/>
    <col min="14851" max="14852" width="8.09765625" style="81" customWidth="1"/>
    <col min="14853" max="14854" width="8.69921875" style="81"/>
    <col min="14855" max="14855" width="4.19921875" style="81" customWidth="1"/>
    <col min="14856" max="14856" width="7.59765625" style="81" customWidth="1"/>
    <col min="14857" max="14857" width="4" style="81" customWidth="1"/>
    <col min="14858" max="15106" width="8.69921875" style="81"/>
    <col min="15107" max="15108" width="8.09765625" style="81" customWidth="1"/>
    <col min="15109" max="15110" width="8.69921875" style="81"/>
    <col min="15111" max="15111" width="4.19921875" style="81" customWidth="1"/>
    <col min="15112" max="15112" width="7.59765625" style="81" customWidth="1"/>
    <col min="15113" max="15113" width="4" style="81" customWidth="1"/>
    <col min="15114" max="15362" width="8.69921875" style="81"/>
    <col min="15363" max="15364" width="8.09765625" style="81" customWidth="1"/>
    <col min="15365" max="15366" width="8.69921875" style="81"/>
    <col min="15367" max="15367" width="4.19921875" style="81" customWidth="1"/>
    <col min="15368" max="15368" width="7.59765625" style="81" customWidth="1"/>
    <col min="15369" max="15369" width="4" style="81" customWidth="1"/>
    <col min="15370" max="15618" width="8.69921875" style="81"/>
    <col min="15619" max="15620" width="8.09765625" style="81" customWidth="1"/>
    <col min="15621" max="15622" width="8.69921875" style="81"/>
    <col min="15623" max="15623" width="4.19921875" style="81" customWidth="1"/>
    <col min="15624" max="15624" width="7.59765625" style="81" customWidth="1"/>
    <col min="15625" max="15625" width="4" style="81" customWidth="1"/>
    <col min="15626" max="15874" width="8.69921875" style="81"/>
    <col min="15875" max="15876" width="8.09765625" style="81" customWidth="1"/>
    <col min="15877" max="15878" width="8.69921875" style="81"/>
    <col min="15879" max="15879" width="4.19921875" style="81" customWidth="1"/>
    <col min="15880" max="15880" width="7.59765625" style="81" customWidth="1"/>
    <col min="15881" max="15881" width="4" style="81" customWidth="1"/>
    <col min="15882" max="16130" width="8.69921875" style="81"/>
    <col min="16131" max="16132" width="8.09765625" style="81" customWidth="1"/>
    <col min="16133" max="16134" width="8.69921875" style="81"/>
    <col min="16135" max="16135" width="4.19921875" style="81" customWidth="1"/>
    <col min="16136" max="16136" width="7.59765625" style="81" customWidth="1"/>
    <col min="16137" max="16137" width="4" style="81" customWidth="1"/>
    <col min="16138" max="16384" width="8.69921875" style="81"/>
  </cols>
  <sheetData>
    <row r="1" spans="1:27" ht="21" customHeight="1">
      <c r="A1" s="81" t="s">
        <v>313</v>
      </c>
    </row>
    <row r="2" spans="1:27" ht="20.25" customHeight="1">
      <c r="R2" s="274"/>
      <c r="S2" s="274"/>
      <c r="T2" s="274"/>
      <c r="U2" s="274"/>
      <c r="V2" s="274"/>
      <c r="W2" s="274"/>
      <c r="X2" s="274"/>
    </row>
    <row r="3" spans="1:27" ht="20.25" customHeight="1">
      <c r="R3" s="388" t="str">
        <f>入力フォーム!B4</f>
        <v>令和〇年〇月〇日</v>
      </c>
      <c r="S3" s="388"/>
      <c r="T3" s="388"/>
      <c r="U3" s="388"/>
      <c r="V3" s="388"/>
      <c r="W3" s="388"/>
      <c r="X3" s="131"/>
    </row>
    <row r="4" spans="1:27" ht="20.25" customHeight="1"/>
    <row r="5" spans="1:27" ht="20.25" customHeight="1"/>
    <row r="6" spans="1:27" ht="20.25" customHeight="1">
      <c r="B6" s="81" t="s">
        <v>207</v>
      </c>
    </row>
    <row r="7" spans="1:27" ht="20.25" customHeight="1">
      <c r="C7" s="81" t="s">
        <v>337</v>
      </c>
    </row>
    <row r="8" spans="1:27" ht="36.6" customHeight="1">
      <c r="M8" s="274" t="s">
        <v>56</v>
      </c>
      <c r="N8" s="274"/>
      <c r="P8" s="275">
        <f>入力フォーム!B7</f>
        <v>0</v>
      </c>
      <c r="Q8" s="275"/>
      <c r="R8" s="275"/>
      <c r="S8" s="275"/>
      <c r="T8" s="275"/>
      <c r="U8" s="275"/>
      <c r="V8" s="275"/>
      <c r="W8" s="275"/>
      <c r="X8" s="275"/>
    </row>
    <row r="9" spans="1:27" ht="20.25" customHeight="1">
      <c r="M9" s="274" t="s">
        <v>57</v>
      </c>
      <c r="N9" s="274"/>
      <c r="P9" s="275">
        <f>入力フォーム!B8</f>
        <v>0</v>
      </c>
      <c r="Q9" s="275"/>
      <c r="R9" s="275"/>
      <c r="S9" s="275"/>
      <c r="T9" s="275"/>
      <c r="U9" s="275"/>
      <c r="V9" s="275"/>
      <c r="W9" s="275"/>
      <c r="X9" s="275"/>
    </row>
    <row r="10" spans="1:27" ht="20.25" customHeight="1">
      <c r="M10" s="82"/>
      <c r="N10" s="82"/>
      <c r="P10" s="275">
        <f>入力フォーム!B9</f>
        <v>0</v>
      </c>
      <c r="Q10" s="275"/>
      <c r="R10" s="275"/>
      <c r="S10" s="275"/>
      <c r="T10" s="275"/>
      <c r="U10" s="275"/>
      <c r="V10" s="275"/>
      <c r="W10" s="275"/>
      <c r="X10" s="275"/>
    </row>
    <row r="11" spans="1:27" ht="20.25" customHeight="1">
      <c r="N11" s="279" t="s">
        <v>58</v>
      </c>
      <c r="O11" s="279"/>
      <c r="P11" s="279"/>
      <c r="Q11" s="279"/>
      <c r="R11" s="279"/>
      <c r="S11" s="279"/>
      <c r="T11" s="279"/>
      <c r="U11" s="279"/>
      <c r="V11" s="279"/>
      <c r="W11" s="279"/>
      <c r="X11" s="83"/>
    </row>
    <row r="12" spans="1:27" ht="20.25" customHeight="1"/>
    <row r="13" spans="1:27" ht="20.25" customHeight="1">
      <c r="A13" s="272" t="str">
        <f>Z13&amp;AA13</f>
        <v>令和８年度東京都高齢者いきいき住宅供給促進事業</v>
      </c>
      <c r="B13" s="272"/>
      <c r="C13" s="272"/>
      <c r="D13" s="272"/>
      <c r="E13" s="272"/>
      <c r="F13" s="272"/>
      <c r="G13" s="272"/>
      <c r="H13" s="272"/>
      <c r="I13" s="272"/>
      <c r="J13" s="272"/>
      <c r="K13" s="272"/>
      <c r="L13" s="272"/>
      <c r="M13" s="272"/>
      <c r="N13" s="272"/>
      <c r="O13" s="272"/>
      <c r="P13" s="272"/>
      <c r="Q13" s="272"/>
      <c r="R13" s="272"/>
      <c r="S13" s="272"/>
      <c r="T13" s="272"/>
      <c r="U13" s="272"/>
      <c r="V13" s="272"/>
      <c r="W13" s="272"/>
      <c r="X13" s="272"/>
      <c r="Z13" s="131" t="str">
        <f>入力フォーム!B5</f>
        <v>令和８年度</v>
      </c>
      <c r="AA13" s="81" t="s">
        <v>180</v>
      </c>
    </row>
    <row r="14" spans="1:27" ht="20.25" customHeight="1">
      <c r="A14" s="272" t="s">
        <v>59</v>
      </c>
      <c r="B14" s="272"/>
      <c r="C14" s="272"/>
      <c r="D14" s="272"/>
      <c r="E14" s="272"/>
      <c r="F14" s="272"/>
      <c r="G14" s="272"/>
      <c r="H14" s="272"/>
      <c r="I14" s="272"/>
      <c r="J14" s="272"/>
      <c r="K14" s="272"/>
      <c r="L14" s="272"/>
      <c r="M14" s="272"/>
      <c r="N14" s="272"/>
      <c r="O14" s="272"/>
      <c r="P14" s="272"/>
      <c r="Q14" s="272"/>
      <c r="R14" s="272"/>
      <c r="S14" s="272"/>
      <c r="T14" s="272"/>
      <c r="U14" s="272"/>
      <c r="V14" s="272"/>
      <c r="W14" s="272"/>
      <c r="X14" s="272"/>
    </row>
    <row r="15" spans="1:27" ht="20.25" customHeight="1"/>
    <row r="16" spans="1:27" s="84" customFormat="1" ht="42" customHeight="1">
      <c r="A16" s="387" t="str">
        <f>Z13&amp;AA16</f>
        <v>令和８年度東京都高齢者いきいき住宅供給促進事業補助金の交付を受けるため、関係書類を添えて、下記のとおり申請します。</v>
      </c>
      <c r="B16" s="387"/>
      <c r="C16" s="387"/>
      <c r="D16" s="387"/>
      <c r="E16" s="387"/>
      <c r="F16" s="387"/>
      <c r="G16" s="387"/>
      <c r="H16" s="387"/>
      <c r="I16" s="387"/>
      <c r="J16" s="387"/>
      <c r="K16" s="387"/>
      <c r="L16" s="387"/>
      <c r="M16" s="387"/>
      <c r="N16" s="387"/>
      <c r="O16" s="387"/>
      <c r="P16" s="387"/>
      <c r="Q16" s="387"/>
      <c r="R16" s="387"/>
      <c r="S16" s="387"/>
      <c r="T16" s="387"/>
      <c r="U16" s="387"/>
      <c r="V16" s="387"/>
      <c r="W16" s="387"/>
      <c r="X16" s="387"/>
      <c r="AA16" s="84" t="s">
        <v>181</v>
      </c>
    </row>
    <row r="17" spans="1:24" ht="21" customHeight="1"/>
    <row r="18" spans="1:24" ht="21" customHeight="1">
      <c r="A18" s="274" t="s">
        <v>60</v>
      </c>
      <c r="B18" s="274"/>
      <c r="C18" s="274"/>
      <c r="D18" s="274"/>
      <c r="E18" s="274"/>
      <c r="F18" s="274"/>
      <c r="G18" s="274"/>
      <c r="H18" s="274"/>
      <c r="I18" s="274"/>
      <c r="J18" s="274"/>
      <c r="K18" s="274"/>
      <c r="L18" s="274"/>
      <c r="M18" s="274"/>
      <c r="N18" s="274"/>
      <c r="O18" s="274"/>
      <c r="P18" s="274"/>
      <c r="Q18" s="274"/>
      <c r="R18" s="274"/>
      <c r="S18" s="274"/>
      <c r="T18" s="274"/>
      <c r="U18" s="274"/>
      <c r="V18" s="274"/>
      <c r="W18" s="274"/>
      <c r="X18" s="274"/>
    </row>
    <row r="19" spans="1:24" ht="21" customHeight="1"/>
    <row r="20" spans="1:24" ht="21" customHeight="1">
      <c r="A20" s="82">
        <v>1</v>
      </c>
      <c r="B20" s="81" t="s">
        <v>61</v>
      </c>
      <c r="H20" s="269" t="s">
        <v>62</v>
      </c>
      <c r="I20" s="269"/>
      <c r="J20" s="269"/>
      <c r="K20" s="269"/>
      <c r="L20" s="269"/>
      <c r="N20" s="275">
        <f>入力フォーム!B11</f>
        <v>0</v>
      </c>
      <c r="O20" s="275"/>
      <c r="P20" s="275"/>
      <c r="Q20" s="275"/>
      <c r="R20" s="275"/>
      <c r="S20" s="275"/>
      <c r="T20" s="275"/>
      <c r="U20" s="275"/>
      <c r="V20" s="275"/>
      <c r="W20" s="275"/>
      <c r="X20" s="275"/>
    </row>
    <row r="21" spans="1:24" ht="21" customHeight="1">
      <c r="A21" s="82"/>
      <c r="H21" s="269" t="s">
        <v>125</v>
      </c>
      <c r="I21" s="269"/>
      <c r="J21" s="269"/>
      <c r="K21" s="269"/>
      <c r="L21" s="269"/>
      <c r="N21" s="275">
        <f>入力フォーム!B13</f>
        <v>0</v>
      </c>
      <c r="O21" s="275"/>
      <c r="P21" s="275"/>
      <c r="Q21" s="275"/>
      <c r="R21" s="275"/>
      <c r="S21" s="275"/>
      <c r="T21" s="275"/>
      <c r="U21" s="275"/>
      <c r="V21" s="275"/>
      <c r="W21" s="275"/>
      <c r="X21" s="275"/>
    </row>
    <row r="22" spans="1:24" ht="21" customHeight="1">
      <c r="A22" s="82"/>
      <c r="H22" s="269" t="s">
        <v>63</v>
      </c>
      <c r="I22" s="269"/>
      <c r="J22" s="269"/>
      <c r="K22" s="269"/>
      <c r="L22" s="269"/>
      <c r="N22" s="275">
        <f>入力フォーム!B14</f>
        <v>0</v>
      </c>
      <c r="O22" s="275"/>
      <c r="P22" s="275"/>
      <c r="Q22" s="275"/>
      <c r="R22" s="275"/>
      <c r="S22" s="275"/>
      <c r="T22" s="275"/>
      <c r="U22" s="275"/>
      <c r="V22" s="275"/>
      <c r="W22" s="275"/>
      <c r="X22" s="275"/>
    </row>
    <row r="23" spans="1:24" ht="21" customHeight="1">
      <c r="A23" s="82"/>
      <c r="H23" s="269" t="s">
        <v>64</v>
      </c>
      <c r="I23" s="269"/>
      <c r="J23" s="269"/>
      <c r="K23" s="269"/>
      <c r="L23" s="269"/>
      <c r="N23" s="271">
        <f>入力フォーム!B15</f>
        <v>0</v>
      </c>
      <c r="O23" s="271"/>
      <c r="P23" s="271"/>
      <c r="Q23" s="271"/>
      <c r="R23" s="271"/>
      <c r="S23" s="271"/>
      <c r="T23" s="271"/>
      <c r="U23" s="271"/>
      <c r="V23" s="271"/>
      <c r="W23" s="271"/>
      <c r="X23" s="271"/>
    </row>
    <row r="24" spans="1:24" ht="21" customHeight="1">
      <c r="A24" s="82"/>
      <c r="H24" s="269" t="s">
        <v>65</v>
      </c>
      <c r="I24" s="269"/>
      <c r="J24" s="269"/>
      <c r="K24" s="269"/>
      <c r="L24" s="269"/>
      <c r="N24" s="270">
        <f>入力フォーム!B16</f>
        <v>0</v>
      </c>
      <c r="O24" s="270"/>
      <c r="P24" s="270"/>
      <c r="Q24" s="270"/>
      <c r="R24" s="270"/>
      <c r="S24" s="270"/>
      <c r="T24" s="270"/>
      <c r="U24" s="270"/>
      <c r="V24" s="270"/>
      <c r="W24" s="270"/>
      <c r="X24" s="270"/>
    </row>
    <row r="25" spans="1:24" ht="21" customHeight="1">
      <c r="A25" s="82"/>
      <c r="H25" s="269" t="s">
        <v>442</v>
      </c>
      <c r="I25" s="269"/>
      <c r="J25" s="269"/>
      <c r="K25" s="269"/>
      <c r="L25" s="269"/>
      <c r="N25" s="270">
        <f>入力フォーム!B17</f>
        <v>0</v>
      </c>
      <c r="O25" s="270"/>
      <c r="P25" s="270"/>
      <c r="Q25" s="270"/>
      <c r="R25" s="270"/>
      <c r="S25" s="270"/>
      <c r="T25" s="270"/>
      <c r="U25" s="270"/>
      <c r="V25" s="270"/>
      <c r="W25" s="270"/>
      <c r="X25" s="270"/>
    </row>
    <row r="26" spans="1:24" ht="21" customHeight="1">
      <c r="A26" s="82"/>
      <c r="H26" s="269" t="s">
        <v>116</v>
      </c>
      <c r="I26" s="269"/>
      <c r="J26" s="269"/>
      <c r="K26" s="269"/>
      <c r="L26" s="269"/>
      <c r="N26" s="270">
        <f>入力フォーム!B18</f>
        <v>0</v>
      </c>
      <c r="O26" s="270"/>
      <c r="P26" s="270"/>
      <c r="Q26" s="270"/>
      <c r="R26" s="270"/>
      <c r="S26" s="270"/>
      <c r="T26" s="270"/>
      <c r="U26" s="270"/>
      <c r="V26" s="270"/>
      <c r="W26" s="270"/>
      <c r="X26" s="270"/>
    </row>
    <row r="27" spans="1:24" ht="10.5" customHeight="1">
      <c r="A27" s="82"/>
    </row>
    <row r="28" spans="1:24" ht="21" customHeight="1">
      <c r="A28" s="82">
        <v>2</v>
      </c>
      <c r="B28" s="81" t="s">
        <v>66</v>
      </c>
      <c r="I28" s="386" t="str">
        <f>IF(入力フォーム!B17="新築",'参考様式3　【新築】全体補助金額等計算書'!H44,IF(入力フォーム!B17="改修",'参考様式4　【改修】全体補助金額等計算書'!H60,""))</f>
        <v/>
      </c>
      <c r="J28" s="386"/>
      <c r="K28" s="386"/>
      <c r="L28" s="386"/>
      <c r="M28" s="81" t="s">
        <v>67</v>
      </c>
    </row>
    <row r="29" spans="1:24" ht="10.5" customHeight="1">
      <c r="A29" s="82"/>
    </row>
    <row r="30" spans="1:24" ht="21" customHeight="1">
      <c r="A30" s="82">
        <v>3</v>
      </c>
      <c r="B30" s="81" t="s">
        <v>68</v>
      </c>
      <c r="I30" s="81" t="s">
        <v>69</v>
      </c>
    </row>
    <row r="31" spans="1:24" ht="10.5" customHeight="1">
      <c r="A31" s="82"/>
    </row>
    <row r="32" spans="1:24" ht="21" customHeight="1">
      <c r="A32" s="82">
        <v>4</v>
      </c>
      <c r="B32" s="85" t="s">
        <v>70</v>
      </c>
      <c r="I32" s="275"/>
      <c r="J32" s="275"/>
      <c r="K32" s="276">
        <f>入力フォーム!B19</f>
        <v>0</v>
      </c>
      <c r="L32" s="275"/>
      <c r="M32" s="275"/>
      <c r="N32" s="275"/>
      <c r="O32" s="275"/>
      <c r="P32" s="275"/>
      <c r="Q32" s="275"/>
      <c r="R32" s="275"/>
      <c r="S32" s="275"/>
    </row>
    <row r="33" spans="1:2" ht="10.5" customHeight="1">
      <c r="A33" s="82"/>
    </row>
    <row r="34" spans="1:2" ht="21" customHeight="1">
      <c r="A34" s="82">
        <v>5</v>
      </c>
      <c r="B34" s="81" t="s">
        <v>71</v>
      </c>
    </row>
    <row r="35" spans="1:2" ht="21" customHeight="1"/>
    <row r="36" spans="1:2" ht="21" customHeight="1"/>
    <row r="37" spans="1:2" ht="21" customHeight="1"/>
    <row r="38" spans="1:2" ht="21" customHeight="1"/>
    <row r="39" spans="1:2" ht="21" customHeight="1"/>
    <row r="40" spans="1:2" ht="21" customHeight="1"/>
    <row r="41" spans="1:2" ht="21" customHeight="1"/>
    <row r="42" spans="1:2" ht="21" customHeight="1"/>
    <row r="43" spans="1:2" ht="21" customHeight="1"/>
    <row r="44" spans="1:2" ht="21" customHeight="1"/>
    <row r="45" spans="1:2" ht="21" customHeight="1"/>
    <row r="46" spans="1:2" ht="21" customHeight="1"/>
    <row r="47" spans="1:2" ht="21" customHeight="1"/>
    <row r="48" spans="1:2" ht="21" customHeight="1"/>
    <row r="49" ht="21" customHeight="1"/>
    <row r="50" ht="21" customHeight="1"/>
    <row r="51" ht="21" customHeight="1"/>
  </sheetData>
  <mergeCells count="29">
    <mergeCell ref="R2:X2"/>
    <mergeCell ref="M8:N8"/>
    <mergeCell ref="M9:N9"/>
    <mergeCell ref="R3:W3"/>
    <mergeCell ref="P8:X8"/>
    <mergeCell ref="P9:X9"/>
    <mergeCell ref="P10:X10"/>
    <mergeCell ref="H21:L21"/>
    <mergeCell ref="N21:X21"/>
    <mergeCell ref="H22:L22"/>
    <mergeCell ref="N22:X22"/>
    <mergeCell ref="N11:W11"/>
    <mergeCell ref="A13:X13"/>
    <mergeCell ref="A14:X14"/>
    <mergeCell ref="A16:X16"/>
    <mergeCell ref="A18:X18"/>
    <mergeCell ref="H20:L20"/>
    <mergeCell ref="N20:X20"/>
    <mergeCell ref="H24:L24"/>
    <mergeCell ref="N24:X24"/>
    <mergeCell ref="H25:L25"/>
    <mergeCell ref="N25:X25"/>
    <mergeCell ref="H23:L23"/>
    <mergeCell ref="N23:X23"/>
    <mergeCell ref="H26:L26"/>
    <mergeCell ref="N26:X26"/>
    <mergeCell ref="I28:L28"/>
    <mergeCell ref="I32:J32"/>
    <mergeCell ref="K32:S32"/>
  </mergeCells>
  <phoneticPr fontId="2"/>
  <printOptions horizontalCentered="1"/>
  <pageMargins left="0.98425196850393704" right="0.98425196850393704" top="0.78740157480314965" bottom="0.78740157480314965"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AL36"/>
  <sheetViews>
    <sheetView showGridLines="0" showZeros="0" view="pageBreakPreview" topLeftCell="A11" zoomScale="115" zoomScaleNormal="100" zoomScaleSheetLayoutView="115" workbookViewId="0">
      <selection activeCell="C18" sqref="C18"/>
    </sheetView>
  </sheetViews>
  <sheetFormatPr defaultColWidth="9.19921875" defaultRowHeight="13.2"/>
  <cols>
    <col min="1" max="1" width="2" style="39" customWidth="1"/>
    <col min="2" max="8" width="2.19921875" style="36" customWidth="1"/>
    <col min="9" max="12" width="2.19921875" style="39" customWidth="1"/>
    <col min="13" max="34" width="2.19921875" style="36" customWidth="1"/>
    <col min="35" max="35" width="1.69921875" style="36" customWidth="1"/>
    <col min="36" max="36" width="3.19921875" style="36" customWidth="1"/>
    <col min="37" max="37" width="9.09765625" style="27" customWidth="1"/>
    <col min="38" max="16384" width="9.19921875" style="27"/>
  </cols>
  <sheetData>
    <row r="1" spans="1:38" s="45" customFormat="1" ht="12.75" customHeight="1">
      <c r="A1" s="42"/>
      <c r="B1" s="390"/>
      <c r="C1" s="390"/>
      <c r="D1" s="391"/>
      <c r="E1" s="390"/>
      <c r="F1" s="390"/>
      <c r="G1" s="390"/>
      <c r="H1" s="390"/>
      <c r="I1" s="390"/>
      <c r="J1" s="390"/>
      <c r="K1" s="390"/>
      <c r="L1" s="390"/>
      <c r="M1" s="42"/>
      <c r="N1" s="42"/>
      <c r="O1" s="42"/>
      <c r="P1" s="43"/>
      <c r="Q1" s="43"/>
      <c r="R1" s="43"/>
      <c r="S1" s="43"/>
      <c r="T1" s="43"/>
      <c r="U1" s="43"/>
      <c r="V1" s="43"/>
      <c r="W1" s="43"/>
      <c r="X1" s="43"/>
      <c r="Y1" s="43"/>
      <c r="Z1" s="43"/>
      <c r="AA1" s="43"/>
      <c r="AB1" s="44"/>
      <c r="AC1" s="44"/>
      <c r="AD1" s="44"/>
      <c r="AE1" s="44"/>
      <c r="AF1" s="44"/>
      <c r="AG1" s="392"/>
      <c r="AH1" s="392"/>
      <c r="AI1" s="392"/>
      <c r="AJ1" s="392"/>
    </row>
    <row r="2" spans="1:38" ht="15.75" customHeight="1">
      <c r="A2" s="19"/>
      <c r="B2" s="19"/>
      <c r="C2" s="19"/>
      <c r="D2" s="19"/>
      <c r="E2" s="19"/>
      <c r="F2" s="19"/>
      <c r="G2" s="19"/>
      <c r="H2" s="19"/>
      <c r="I2" s="20"/>
      <c r="J2" s="20"/>
      <c r="K2" s="20"/>
      <c r="L2" s="20"/>
      <c r="M2" s="21"/>
      <c r="N2" s="21"/>
      <c r="O2" s="21"/>
      <c r="P2" s="22"/>
      <c r="Q2" s="22"/>
      <c r="R2" s="22"/>
      <c r="S2" s="22"/>
      <c r="T2" s="22"/>
      <c r="U2" s="22"/>
      <c r="V2" s="22"/>
      <c r="W2" s="22"/>
      <c r="X2" s="22"/>
      <c r="Y2" s="22"/>
      <c r="Z2" s="22"/>
      <c r="AA2" s="22"/>
      <c r="AB2" s="23"/>
      <c r="AC2" s="23"/>
      <c r="AD2" s="23"/>
      <c r="AE2" s="23"/>
      <c r="AF2" s="23"/>
      <c r="AG2" s="23"/>
      <c r="AH2" s="24" t="s">
        <v>100</v>
      </c>
      <c r="AI2" s="25"/>
      <c r="AJ2" s="25"/>
      <c r="AK2" s="26"/>
    </row>
    <row r="3" spans="1:38" ht="15" customHeight="1">
      <c r="A3" s="21"/>
      <c r="B3" s="21"/>
      <c r="C3" s="21"/>
      <c r="D3" s="21"/>
      <c r="E3" s="21"/>
      <c r="F3" s="21"/>
      <c r="G3" s="21"/>
      <c r="H3" s="21"/>
      <c r="I3" s="28"/>
      <c r="J3" s="28"/>
      <c r="K3" s="28"/>
      <c r="L3" s="28"/>
      <c r="M3" s="21"/>
      <c r="N3" s="21"/>
      <c r="O3" s="21"/>
      <c r="P3" s="22"/>
      <c r="Q3" s="22"/>
      <c r="R3" s="22"/>
      <c r="S3" s="22"/>
      <c r="T3" s="22"/>
      <c r="U3" s="22"/>
      <c r="V3" s="22"/>
      <c r="W3" s="22"/>
      <c r="X3" s="22"/>
      <c r="Y3" s="22"/>
      <c r="Z3" s="22"/>
      <c r="AA3" s="22"/>
      <c r="AB3" s="29"/>
      <c r="AC3" s="29"/>
      <c r="AD3" s="29"/>
      <c r="AE3" s="29"/>
      <c r="AF3" s="29"/>
      <c r="AG3" s="29"/>
      <c r="AH3" s="29"/>
      <c r="AI3" s="25"/>
      <c r="AJ3" s="25"/>
      <c r="AK3" s="30"/>
    </row>
    <row r="4" spans="1:38" ht="18.75" customHeight="1">
      <c r="A4" s="21"/>
      <c r="B4" s="393" t="str">
        <f>AK4&amp;AL4</f>
        <v>令和８年度交付申請額の算出方法</v>
      </c>
      <c r="C4" s="394"/>
      <c r="D4" s="394"/>
      <c r="E4" s="394"/>
      <c r="F4" s="394"/>
      <c r="G4" s="394"/>
      <c r="H4" s="394"/>
      <c r="I4" s="394"/>
      <c r="J4" s="394"/>
      <c r="K4" s="394"/>
      <c r="L4" s="394"/>
      <c r="M4" s="394"/>
      <c r="N4" s="394"/>
      <c r="O4" s="394"/>
      <c r="P4" s="394"/>
      <c r="Q4" s="394"/>
      <c r="R4" s="394"/>
      <c r="S4" s="394"/>
      <c r="T4" s="394"/>
      <c r="U4" s="394"/>
      <c r="V4" s="394"/>
      <c r="W4" s="394"/>
      <c r="X4" s="394"/>
      <c r="Y4" s="394"/>
      <c r="Z4" s="394"/>
      <c r="AA4" s="394"/>
      <c r="AB4" s="394"/>
      <c r="AC4" s="394"/>
      <c r="AD4" s="394"/>
      <c r="AE4" s="394"/>
      <c r="AF4" s="394"/>
      <c r="AG4" s="394"/>
      <c r="AH4" s="394"/>
      <c r="AI4" s="25"/>
      <c r="AJ4" s="31"/>
      <c r="AK4" s="135" t="str">
        <f>入力フォーム!B5</f>
        <v>令和８年度</v>
      </c>
      <c r="AL4" s="27" t="s">
        <v>182</v>
      </c>
    </row>
    <row r="5" spans="1:38" ht="9.75" customHeight="1">
      <c r="A5" s="21"/>
      <c r="B5" s="21"/>
      <c r="C5" s="21"/>
      <c r="D5" s="21"/>
      <c r="E5" s="21"/>
      <c r="F5" s="21"/>
      <c r="G5" s="21"/>
      <c r="H5" s="21"/>
      <c r="I5" s="28"/>
      <c r="J5" s="28"/>
      <c r="K5" s="28"/>
      <c r="L5" s="28"/>
      <c r="M5" s="21"/>
      <c r="N5" s="21"/>
      <c r="O5" s="21"/>
      <c r="P5" s="22"/>
      <c r="Q5" s="22"/>
      <c r="R5" s="22"/>
      <c r="S5" s="22"/>
      <c r="T5" s="22"/>
      <c r="U5" s="22"/>
      <c r="V5" s="22"/>
      <c r="W5" s="22"/>
      <c r="X5" s="22"/>
      <c r="Y5" s="22"/>
      <c r="Z5" s="22"/>
      <c r="AA5" s="22"/>
      <c r="AB5" s="29"/>
      <c r="AC5" s="389" t="s">
        <v>21</v>
      </c>
      <c r="AD5" s="389"/>
      <c r="AE5" s="389"/>
      <c r="AF5" s="389"/>
      <c r="AG5" s="389"/>
      <c r="AH5" s="389"/>
      <c r="AI5" s="25"/>
      <c r="AJ5" s="31"/>
      <c r="AK5" s="33"/>
    </row>
    <row r="6" spans="1:38" ht="18" customHeight="1">
      <c r="A6" s="34"/>
      <c r="B6" s="399"/>
      <c r="C6" s="400"/>
      <c r="D6" s="400"/>
      <c r="E6" s="400"/>
      <c r="F6" s="400"/>
      <c r="G6" s="400"/>
      <c r="H6" s="400"/>
      <c r="I6" s="401"/>
      <c r="J6" s="408" t="s">
        <v>80</v>
      </c>
      <c r="K6" s="409"/>
      <c r="L6" s="409"/>
      <c r="M6" s="409"/>
      <c r="N6" s="409"/>
      <c r="O6" s="410"/>
      <c r="P6" s="416" t="s">
        <v>73</v>
      </c>
      <c r="Q6" s="409"/>
      <c r="R6" s="409"/>
      <c r="S6" s="409"/>
      <c r="T6" s="409"/>
      <c r="U6" s="410"/>
      <c r="V6" s="416" t="s">
        <v>74</v>
      </c>
      <c r="W6" s="409"/>
      <c r="X6" s="409"/>
      <c r="Y6" s="409"/>
      <c r="Z6" s="409"/>
      <c r="AA6" s="417"/>
      <c r="AB6" s="408" t="s">
        <v>89</v>
      </c>
      <c r="AC6" s="409"/>
      <c r="AD6" s="409"/>
      <c r="AE6" s="409"/>
      <c r="AF6" s="409"/>
      <c r="AG6" s="409"/>
      <c r="AH6" s="417"/>
      <c r="AI6" s="35"/>
    </row>
    <row r="7" spans="1:38" ht="18" customHeight="1">
      <c r="A7" s="34"/>
      <c r="B7" s="402"/>
      <c r="C7" s="403"/>
      <c r="D7" s="403"/>
      <c r="E7" s="403"/>
      <c r="F7" s="403"/>
      <c r="G7" s="403"/>
      <c r="H7" s="403"/>
      <c r="I7" s="404"/>
      <c r="J7" s="402"/>
      <c r="K7" s="411"/>
      <c r="L7" s="411"/>
      <c r="M7" s="411"/>
      <c r="N7" s="411"/>
      <c r="O7" s="412"/>
      <c r="P7" s="418"/>
      <c r="Q7" s="411"/>
      <c r="R7" s="411"/>
      <c r="S7" s="411"/>
      <c r="T7" s="411"/>
      <c r="U7" s="412"/>
      <c r="V7" s="418"/>
      <c r="W7" s="411"/>
      <c r="X7" s="411"/>
      <c r="Y7" s="411"/>
      <c r="Z7" s="411"/>
      <c r="AA7" s="419"/>
      <c r="AB7" s="402"/>
      <c r="AC7" s="411"/>
      <c r="AD7" s="411"/>
      <c r="AE7" s="411"/>
      <c r="AF7" s="411"/>
      <c r="AG7" s="411"/>
      <c r="AH7" s="419"/>
      <c r="AI7" s="35"/>
    </row>
    <row r="8" spans="1:38" ht="18" customHeight="1">
      <c r="A8" s="34"/>
      <c r="B8" s="405"/>
      <c r="C8" s="403"/>
      <c r="D8" s="403"/>
      <c r="E8" s="403"/>
      <c r="F8" s="403"/>
      <c r="G8" s="403"/>
      <c r="H8" s="403"/>
      <c r="I8" s="404"/>
      <c r="J8" s="402"/>
      <c r="K8" s="411"/>
      <c r="L8" s="411"/>
      <c r="M8" s="411"/>
      <c r="N8" s="411"/>
      <c r="O8" s="412"/>
      <c r="P8" s="418"/>
      <c r="Q8" s="411"/>
      <c r="R8" s="411"/>
      <c r="S8" s="411"/>
      <c r="T8" s="411"/>
      <c r="U8" s="412"/>
      <c r="V8" s="418"/>
      <c r="W8" s="411"/>
      <c r="X8" s="411"/>
      <c r="Y8" s="411"/>
      <c r="Z8" s="411"/>
      <c r="AA8" s="419"/>
      <c r="AB8" s="402"/>
      <c r="AC8" s="411"/>
      <c r="AD8" s="411"/>
      <c r="AE8" s="411"/>
      <c r="AF8" s="411"/>
      <c r="AG8" s="411"/>
      <c r="AH8" s="419"/>
      <c r="AI8" s="35"/>
    </row>
    <row r="9" spans="1:38" ht="18" customHeight="1">
      <c r="A9" s="34"/>
      <c r="B9" s="405"/>
      <c r="C9" s="406"/>
      <c r="D9" s="406"/>
      <c r="E9" s="406"/>
      <c r="F9" s="406"/>
      <c r="G9" s="406"/>
      <c r="H9" s="406"/>
      <c r="I9" s="407"/>
      <c r="J9" s="413"/>
      <c r="K9" s="414"/>
      <c r="L9" s="414"/>
      <c r="M9" s="414"/>
      <c r="N9" s="414"/>
      <c r="O9" s="415"/>
      <c r="P9" s="420"/>
      <c r="Q9" s="414"/>
      <c r="R9" s="414"/>
      <c r="S9" s="414"/>
      <c r="T9" s="414"/>
      <c r="U9" s="415"/>
      <c r="V9" s="420"/>
      <c r="W9" s="414"/>
      <c r="X9" s="414"/>
      <c r="Y9" s="414"/>
      <c r="Z9" s="414"/>
      <c r="AA9" s="421"/>
      <c r="AB9" s="413"/>
      <c r="AC9" s="414"/>
      <c r="AD9" s="414"/>
      <c r="AE9" s="414"/>
      <c r="AF9" s="414"/>
      <c r="AG9" s="414"/>
      <c r="AH9" s="421"/>
      <c r="AI9" s="35"/>
    </row>
    <row r="10" spans="1:38" ht="30" customHeight="1">
      <c r="A10" s="34"/>
      <c r="B10" s="422" t="s">
        <v>92</v>
      </c>
      <c r="C10" s="423"/>
      <c r="D10" s="423"/>
      <c r="E10" s="423"/>
      <c r="F10" s="423"/>
      <c r="G10" s="423"/>
      <c r="H10" s="423"/>
      <c r="I10" s="424"/>
      <c r="J10" s="425">
        <f>別紙全体設計表!D8</f>
        <v>0</v>
      </c>
      <c r="K10" s="426"/>
      <c r="L10" s="426"/>
      <c r="M10" s="426"/>
      <c r="N10" s="426"/>
      <c r="O10" s="426"/>
      <c r="P10" s="426" t="e">
        <f>J10-V10</f>
        <v>#DIV/0!</v>
      </c>
      <c r="Q10" s="426"/>
      <c r="R10" s="426"/>
      <c r="S10" s="426"/>
      <c r="T10" s="426"/>
      <c r="U10" s="426"/>
      <c r="V10" s="426" t="e">
        <f>別紙全体設計表!D10</f>
        <v>#DIV/0!</v>
      </c>
      <c r="W10" s="426"/>
      <c r="X10" s="426"/>
      <c r="Y10" s="426"/>
      <c r="Z10" s="426"/>
      <c r="AA10" s="427"/>
      <c r="AB10" s="396" t="str">
        <f>IF(入力フォーム!B17="新築",'参考様式3　【新築】全体補助金額等計算書'!H44,IF(入力フォーム!B17="改修",'参考様式4　【改修】全体補助金額等計算書'!H60,""))</f>
        <v/>
      </c>
      <c r="AC10" s="397"/>
      <c r="AD10" s="397"/>
      <c r="AE10" s="397"/>
      <c r="AF10" s="397"/>
      <c r="AG10" s="397"/>
      <c r="AH10" s="398"/>
      <c r="AI10" s="27"/>
      <c r="AJ10" s="27"/>
      <c r="AK10" s="30"/>
    </row>
    <row r="11" spans="1:38" ht="24" customHeight="1">
      <c r="A11" s="34"/>
      <c r="B11" s="21"/>
      <c r="C11" s="21"/>
      <c r="D11" s="21"/>
      <c r="E11" s="21"/>
      <c r="F11" s="21"/>
      <c r="G11" s="21"/>
      <c r="H11" s="21"/>
      <c r="I11" s="28"/>
      <c r="J11" s="28"/>
      <c r="K11" s="28"/>
      <c r="L11" s="28"/>
      <c r="M11" s="21"/>
      <c r="N11" s="21"/>
      <c r="O11" s="21"/>
      <c r="P11" s="22"/>
      <c r="Q11" s="22"/>
      <c r="R11" s="22"/>
      <c r="S11" s="22"/>
      <c r="T11" s="22"/>
      <c r="U11" s="22"/>
      <c r="V11" s="22"/>
      <c r="W11" s="22"/>
      <c r="X11" s="22"/>
      <c r="Y11" s="22"/>
      <c r="Z11" s="22"/>
      <c r="AA11" s="22"/>
      <c r="AB11" s="29"/>
      <c r="AC11" s="29"/>
      <c r="AD11" s="29"/>
      <c r="AE11" s="29"/>
      <c r="AF11" s="29"/>
      <c r="AG11" s="29"/>
      <c r="AH11" s="29"/>
      <c r="AI11" s="35"/>
    </row>
    <row r="12" spans="1:38" ht="24" customHeight="1">
      <c r="A12" s="34"/>
      <c r="B12" s="21"/>
      <c r="C12" s="430" t="s">
        <v>338</v>
      </c>
      <c r="D12" s="430"/>
      <c r="E12" s="430"/>
      <c r="F12" s="430"/>
      <c r="G12" s="430"/>
      <c r="H12" s="430"/>
      <c r="I12" s="430"/>
      <c r="J12" s="430"/>
      <c r="K12" s="430"/>
      <c r="L12" s="430"/>
      <c r="M12" s="430"/>
      <c r="N12" s="430"/>
      <c r="O12" s="430"/>
      <c r="P12" s="430"/>
      <c r="Q12" s="430"/>
      <c r="R12" s="430"/>
      <c r="S12" s="430"/>
      <c r="T12" s="430"/>
      <c r="U12" s="430"/>
      <c r="V12" s="430"/>
      <c r="W12" s="430"/>
      <c r="X12" s="430"/>
      <c r="Y12" s="430"/>
      <c r="Z12" s="430"/>
      <c r="AA12" s="430"/>
      <c r="AB12" s="430"/>
      <c r="AC12" s="430"/>
      <c r="AD12" s="430"/>
      <c r="AE12" s="430"/>
      <c r="AF12" s="430"/>
      <c r="AG12" s="430"/>
      <c r="AH12" s="430"/>
      <c r="AI12" s="35"/>
    </row>
    <row r="13" spans="1:38" ht="6.75" customHeight="1">
      <c r="A13" s="21"/>
      <c r="B13" s="21"/>
      <c r="C13" s="21"/>
      <c r="D13" s="21"/>
      <c r="E13" s="21"/>
      <c r="F13" s="21"/>
      <c r="G13" s="21"/>
      <c r="H13" s="21"/>
      <c r="I13" s="28"/>
      <c r="J13" s="28"/>
      <c r="K13" s="28"/>
      <c r="L13" s="28"/>
      <c r="M13" s="21"/>
      <c r="N13" s="21"/>
      <c r="O13" s="21"/>
      <c r="P13" s="22"/>
      <c r="Q13" s="22"/>
      <c r="R13" s="22"/>
      <c r="S13" s="22"/>
      <c r="T13" s="22"/>
      <c r="U13" s="22"/>
      <c r="V13" s="22"/>
      <c r="W13" s="22"/>
      <c r="X13" s="22"/>
      <c r="Y13" s="22"/>
      <c r="Z13" s="22"/>
      <c r="AA13" s="22"/>
      <c r="AB13" s="29"/>
      <c r="AC13" s="29"/>
      <c r="AD13" s="29"/>
      <c r="AE13" s="29"/>
      <c r="AF13" s="29"/>
      <c r="AG13" s="29"/>
      <c r="AH13" s="29"/>
      <c r="AI13" s="25"/>
      <c r="AJ13" s="31"/>
    </row>
    <row r="14" spans="1:38" ht="22.5" customHeight="1">
      <c r="A14" s="21"/>
      <c r="B14" s="21"/>
      <c r="C14" s="433" t="s">
        <v>193</v>
      </c>
      <c r="D14" s="434"/>
      <c r="E14" s="434"/>
      <c r="F14" s="434"/>
      <c r="G14" s="434"/>
      <c r="H14" s="434"/>
      <c r="I14" s="434"/>
      <c r="J14" s="434"/>
      <c r="K14" s="434"/>
      <c r="L14" s="434"/>
      <c r="M14" s="434"/>
      <c r="N14" s="434"/>
      <c r="O14" s="434"/>
      <c r="P14" s="434" t="s">
        <v>194</v>
      </c>
      <c r="Q14" s="434"/>
      <c r="R14" s="434"/>
      <c r="S14" s="434"/>
      <c r="T14" s="434"/>
      <c r="U14" s="434"/>
      <c r="V14" s="434"/>
      <c r="W14" s="434"/>
      <c r="X14" s="434"/>
      <c r="Y14" s="434"/>
      <c r="Z14" s="434"/>
      <c r="AA14" s="434"/>
      <c r="AB14" s="431" t="s">
        <v>195</v>
      </c>
      <c r="AC14" s="431"/>
      <c r="AD14" s="431"/>
      <c r="AE14" s="431"/>
      <c r="AF14" s="431"/>
      <c r="AG14" s="431"/>
      <c r="AH14" s="432"/>
      <c r="AI14" s="25"/>
      <c r="AJ14" s="31"/>
    </row>
    <row r="15" spans="1:38" ht="22.5" customHeight="1">
      <c r="A15" s="21"/>
      <c r="B15" s="21"/>
      <c r="C15" s="439"/>
      <c r="D15" s="440"/>
      <c r="E15" s="440"/>
      <c r="F15" s="440"/>
      <c r="G15" s="440"/>
      <c r="H15" s="440"/>
      <c r="I15" s="440"/>
      <c r="J15" s="440"/>
      <c r="K15" s="440"/>
      <c r="L15" s="440"/>
      <c r="M15" s="440"/>
      <c r="N15" s="440"/>
      <c r="O15" s="440"/>
      <c r="P15" s="440"/>
      <c r="Q15" s="440"/>
      <c r="R15" s="440"/>
      <c r="S15" s="440"/>
      <c r="T15" s="440"/>
      <c r="U15" s="440"/>
      <c r="V15" s="440"/>
      <c r="W15" s="440"/>
      <c r="X15" s="440"/>
      <c r="Y15" s="440"/>
      <c r="Z15" s="440"/>
      <c r="AA15" s="440"/>
      <c r="AB15" s="441"/>
      <c r="AC15" s="441"/>
      <c r="AD15" s="441"/>
      <c r="AE15" s="441"/>
      <c r="AF15" s="441"/>
      <c r="AG15" s="441"/>
      <c r="AH15" s="442"/>
      <c r="AI15" s="25"/>
      <c r="AJ15" s="31"/>
    </row>
    <row r="16" spans="1:38" ht="22.5" customHeight="1">
      <c r="A16" s="21"/>
      <c r="B16" s="21"/>
      <c r="C16" s="443"/>
      <c r="D16" s="444"/>
      <c r="E16" s="444"/>
      <c r="F16" s="444"/>
      <c r="G16" s="444"/>
      <c r="H16" s="444"/>
      <c r="I16" s="444"/>
      <c r="J16" s="444"/>
      <c r="K16" s="444"/>
      <c r="L16" s="444"/>
      <c r="M16" s="444"/>
      <c r="N16" s="444"/>
      <c r="O16" s="444"/>
      <c r="P16" s="444"/>
      <c r="Q16" s="444"/>
      <c r="R16" s="444"/>
      <c r="S16" s="444"/>
      <c r="T16" s="444"/>
      <c r="U16" s="444"/>
      <c r="V16" s="444"/>
      <c r="W16" s="444"/>
      <c r="X16" s="444"/>
      <c r="Y16" s="444"/>
      <c r="Z16" s="444"/>
      <c r="AA16" s="444"/>
      <c r="AB16" s="445"/>
      <c r="AC16" s="445"/>
      <c r="AD16" s="445"/>
      <c r="AE16" s="445"/>
      <c r="AF16" s="445"/>
      <c r="AG16" s="445"/>
      <c r="AH16" s="446"/>
      <c r="AI16" s="25"/>
      <c r="AJ16" s="31"/>
    </row>
    <row r="17" spans="1:36" ht="22.5" customHeight="1">
      <c r="A17" s="21"/>
      <c r="B17" s="21"/>
      <c r="C17" s="435"/>
      <c r="D17" s="436"/>
      <c r="E17" s="436"/>
      <c r="F17" s="436"/>
      <c r="G17" s="436"/>
      <c r="H17" s="436"/>
      <c r="I17" s="436"/>
      <c r="J17" s="436"/>
      <c r="K17" s="436"/>
      <c r="L17" s="436"/>
      <c r="M17" s="436"/>
      <c r="N17" s="436"/>
      <c r="O17" s="436"/>
      <c r="P17" s="436"/>
      <c r="Q17" s="436"/>
      <c r="R17" s="436"/>
      <c r="S17" s="436"/>
      <c r="T17" s="436"/>
      <c r="U17" s="436"/>
      <c r="V17" s="436"/>
      <c r="W17" s="436"/>
      <c r="X17" s="436"/>
      <c r="Y17" s="436"/>
      <c r="Z17" s="436"/>
      <c r="AA17" s="436"/>
      <c r="AB17" s="437"/>
      <c r="AC17" s="437"/>
      <c r="AD17" s="437"/>
      <c r="AE17" s="437"/>
      <c r="AF17" s="437"/>
      <c r="AG17" s="437"/>
      <c r="AH17" s="438"/>
      <c r="AI17" s="25"/>
      <c r="AJ17" s="31"/>
    </row>
    <row r="18" spans="1:36" ht="21.75" customHeight="1">
      <c r="A18" s="21"/>
      <c r="B18" s="21"/>
      <c r="C18" s="21"/>
      <c r="D18" s="21"/>
      <c r="E18" s="21"/>
      <c r="F18" s="21"/>
      <c r="G18" s="21"/>
      <c r="H18" s="21"/>
      <c r="I18" s="28"/>
      <c r="J18" s="28"/>
      <c r="K18" s="28"/>
      <c r="L18" s="28"/>
      <c r="M18" s="21"/>
      <c r="N18" s="21"/>
      <c r="O18" s="21"/>
      <c r="P18" s="22"/>
      <c r="Q18" s="22"/>
      <c r="R18" s="22"/>
      <c r="S18" s="22"/>
      <c r="T18" s="22"/>
      <c r="U18" s="22"/>
      <c r="V18" s="22"/>
      <c r="W18" s="22"/>
      <c r="X18" s="22"/>
      <c r="Y18" s="22"/>
      <c r="Z18" s="22"/>
      <c r="AA18" s="22"/>
      <c r="AB18" s="29"/>
      <c r="AC18" s="29"/>
      <c r="AD18" s="29"/>
      <c r="AE18" s="29"/>
      <c r="AF18" s="29"/>
      <c r="AG18" s="29"/>
      <c r="AH18" s="29"/>
      <c r="AI18" s="25"/>
      <c r="AJ18" s="31"/>
    </row>
    <row r="19" spans="1:36" ht="18.600000000000001" customHeight="1">
      <c r="A19" s="21"/>
      <c r="B19" s="21"/>
      <c r="C19" s="395" t="s">
        <v>27</v>
      </c>
      <c r="D19" s="395"/>
      <c r="E19" s="395"/>
      <c r="F19" s="395"/>
      <c r="G19" s="395"/>
      <c r="H19" s="395"/>
      <c r="I19" s="395"/>
      <c r="J19" s="395"/>
      <c r="K19" s="395"/>
      <c r="L19" s="395"/>
      <c r="M19" s="395"/>
      <c r="N19" s="395"/>
      <c r="O19" s="395"/>
      <c r="P19" s="87"/>
      <c r="Q19" s="87"/>
      <c r="R19" s="87"/>
      <c r="S19" s="87"/>
      <c r="T19" s="87"/>
      <c r="U19" s="87"/>
      <c r="V19" s="87"/>
      <c r="W19" s="87"/>
      <c r="X19" s="87"/>
      <c r="Y19" s="87"/>
      <c r="Z19" s="87"/>
      <c r="AA19" s="87"/>
      <c r="AB19" s="88"/>
      <c r="AC19" s="88"/>
      <c r="AD19" s="88"/>
      <c r="AE19" s="88"/>
      <c r="AF19" s="88"/>
      <c r="AG19" s="88"/>
      <c r="AH19" s="88"/>
      <c r="AI19" s="25"/>
      <c r="AJ19" s="31"/>
    </row>
    <row r="20" spans="1:36" ht="18.600000000000001" customHeight="1">
      <c r="A20" s="21"/>
      <c r="B20" s="21"/>
      <c r="C20" s="428" t="s">
        <v>345</v>
      </c>
      <c r="D20" s="428"/>
      <c r="E20" s="428"/>
      <c r="F20" s="428"/>
      <c r="G20" s="428"/>
      <c r="H20" s="428"/>
      <c r="I20" s="428"/>
      <c r="J20" s="428"/>
      <c r="K20" s="428"/>
      <c r="L20" s="428"/>
      <c r="M20" s="428"/>
      <c r="N20" s="428"/>
      <c r="O20" s="428"/>
      <c r="P20" s="428"/>
      <c r="Q20" s="428"/>
      <c r="R20" s="428"/>
      <c r="S20" s="428"/>
      <c r="T20" s="428"/>
      <c r="U20" s="428"/>
      <c r="V20" s="428"/>
      <c r="W20" s="428"/>
      <c r="X20" s="428"/>
      <c r="Y20" s="428"/>
      <c r="Z20" s="428"/>
      <c r="AA20" s="428"/>
      <c r="AB20" s="428"/>
      <c r="AC20" s="428"/>
      <c r="AD20" s="428"/>
      <c r="AE20" s="428"/>
      <c r="AF20" s="428"/>
      <c r="AG20" s="428"/>
      <c r="AH20" s="428"/>
      <c r="AI20" s="25"/>
      <c r="AJ20" s="31"/>
    </row>
    <row r="21" spans="1:36" ht="18.600000000000001" customHeight="1">
      <c r="A21" s="21"/>
      <c r="B21" s="21"/>
      <c r="C21" s="428" t="s">
        <v>346</v>
      </c>
      <c r="D21" s="428"/>
      <c r="E21" s="428"/>
      <c r="F21" s="428"/>
      <c r="G21" s="428"/>
      <c r="H21" s="428"/>
      <c r="I21" s="428"/>
      <c r="J21" s="428"/>
      <c r="K21" s="428"/>
      <c r="L21" s="428"/>
      <c r="M21" s="428"/>
      <c r="N21" s="428"/>
      <c r="O21" s="428"/>
      <c r="P21" s="428"/>
      <c r="Q21" s="428"/>
      <c r="R21" s="428"/>
      <c r="S21" s="428"/>
      <c r="T21" s="428"/>
      <c r="U21" s="428"/>
      <c r="V21" s="428"/>
      <c r="W21" s="428"/>
      <c r="X21" s="428"/>
      <c r="Y21" s="428"/>
      <c r="Z21" s="428"/>
      <c r="AA21" s="428"/>
      <c r="AB21" s="428"/>
      <c r="AC21" s="428"/>
      <c r="AD21" s="428"/>
      <c r="AE21" s="428"/>
      <c r="AF21" s="428"/>
      <c r="AG21" s="428"/>
      <c r="AH21" s="428"/>
      <c r="AI21" s="25"/>
      <c r="AJ21" s="31"/>
    </row>
    <row r="22" spans="1:36" ht="11.25" customHeight="1">
      <c r="A22" s="21"/>
      <c r="B22" s="21"/>
      <c r="C22" s="37"/>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25"/>
      <c r="AJ22" s="31"/>
    </row>
    <row r="23" spans="1:36" ht="11.25" customHeight="1">
      <c r="A23" s="21"/>
      <c r="B23" s="21"/>
      <c r="C23" s="37"/>
      <c r="D23" s="37"/>
      <c r="E23" s="37"/>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25"/>
      <c r="AJ23" s="31"/>
    </row>
    <row r="24" spans="1:36" ht="11.25" customHeight="1">
      <c r="A24" s="21"/>
      <c r="B24" s="35"/>
      <c r="C24" s="35"/>
      <c r="D24" s="35"/>
      <c r="E24" s="35"/>
      <c r="G24" s="35"/>
      <c r="H24" s="35"/>
      <c r="I24" s="34"/>
      <c r="J24" s="34"/>
      <c r="K24" s="34"/>
      <c r="L24" s="34"/>
      <c r="M24" s="35"/>
      <c r="N24" s="35"/>
      <c r="O24" s="35"/>
      <c r="P24" s="35"/>
      <c r="Q24" s="35"/>
      <c r="R24" s="35"/>
      <c r="S24" s="35"/>
      <c r="T24" s="35"/>
      <c r="U24" s="35"/>
      <c r="V24" s="35"/>
      <c r="W24" s="35"/>
      <c r="X24" s="35"/>
      <c r="Y24" s="35"/>
      <c r="Z24" s="35"/>
      <c r="AA24" s="35"/>
      <c r="AB24" s="35"/>
      <c r="AC24" s="35"/>
      <c r="AD24" s="35"/>
      <c r="AE24" s="35"/>
      <c r="AF24" s="35"/>
      <c r="AG24" s="35"/>
      <c r="AH24" s="35"/>
      <c r="AI24" s="25"/>
      <c r="AJ24" s="31"/>
    </row>
    <row r="25" spans="1:36" ht="19.5" customHeight="1">
      <c r="A25" s="21"/>
      <c r="B25" s="35"/>
      <c r="C25" s="35"/>
      <c r="D25" s="35"/>
      <c r="E25" s="35"/>
      <c r="F25" s="35"/>
      <c r="G25" s="35"/>
      <c r="H25" s="35"/>
      <c r="I25" s="34"/>
      <c r="J25" s="34"/>
      <c r="K25" s="34"/>
      <c r="L25" s="34"/>
      <c r="M25" s="35"/>
      <c r="N25" s="35"/>
      <c r="O25" s="35"/>
      <c r="P25" s="38"/>
      <c r="Q25" s="38"/>
      <c r="R25" s="38"/>
      <c r="S25" s="38"/>
      <c r="T25" s="38"/>
      <c r="U25" s="38"/>
      <c r="V25" s="38"/>
      <c r="W25" s="38"/>
      <c r="X25" s="38"/>
      <c r="Y25" s="38"/>
      <c r="Z25" s="38"/>
      <c r="AA25" s="38"/>
      <c r="AB25" s="38"/>
      <c r="AC25" s="38"/>
      <c r="AD25" s="429"/>
      <c r="AE25" s="429" ph="1"/>
      <c r="AF25" s="429" ph="1"/>
      <c r="AG25" s="429" ph="1"/>
      <c r="AH25" s="429" ph="1"/>
      <c r="AI25" s="25"/>
      <c r="AJ25" s="31"/>
    </row>
    <row r="26" spans="1:36">
      <c r="A26" s="34"/>
      <c r="P26" s="38"/>
      <c r="Q26" s="38"/>
      <c r="R26" s="38"/>
      <c r="S26" s="38"/>
      <c r="T26" s="38"/>
      <c r="U26" s="38"/>
      <c r="V26" s="38"/>
      <c r="W26" s="38"/>
      <c r="X26" s="38"/>
      <c r="Y26" s="38"/>
      <c r="Z26" s="38"/>
      <c r="AA26" s="38"/>
      <c r="AB26" s="38"/>
      <c r="AC26" s="38"/>
      <c r="AD26" s="38"/>
      <c r="AE26" s="38"/>
      <c r="AF26" s="38"/>
      <c r="AG26" s="38"/>
      <c r="AH26" s="40"/>
      <c r="AI26" s="35"/>
    </row>
    <row r="27" spans="1:36" ht="18" customHeight="1">
      <c r="A27" s="34"/>
      <c r="AI27" s="35"/>
    </row>
    <row r="29" spans="1:36" ht="11.25" customHeight="1"/>
    <row r="30" spans="1:36" hidden="1">
      <c r="AD30" s="41" t="e">
        <f>#REF!</f>
        <v>#REF!</v>
      </c>
      <c r="AE30" s="41"/>
      <c r="AF30" s="41"/>
      <c r="AG30" s="41"/>
      <c r="AH30" s="41"/>
    </row>
    <row r="31" spans="1:36" ht="0.75" customHeight="1"/>
    <row r="32" spans="1:36" ht="12" customHeight="1">
      <c r="AI32" s="41"/>
    </row>
    <row r="34" spans="31:34" ht="22.2">
      <c r="AE34" s="36" ph="1"/>
      <c r="AF34" s="36" ph="1"/>
      <c r="AG34" s="36" ph="1"/>
      <c r="AH34" s="36" ph="1"/>
    </row>
    <row r="36" spans="31:34" ht="22.2">
      <c r="AE36" s="36" ph="1"/>
      <c r="AF36" s="36" ph="1"/>
      <c r="AG36" s="36" ph="1"/>
      <c r="AH36" s="36" ph="1"/>
    </row>
  </sheetData>
  <mergeCells count="32">
    <mergeCell ref="C21:AH21"/>
    <mergeCell ref="AD25:AH25"/>
    <mergeCell ref="C12:AH12"/>
    <mergeCell ref="C20:AH20"/>
    <mergeCell ref="AB14:AH14"/>
    <mergeCell ref="C14:O14"/>
    <mergeCell ref="P14:AA14"/>
    <mergeCell ref="C17:O17"/>
    <mergeCell ref="P17:AA17"/>
    <mergeCell ref="AB17:AH17"/>
    <mergeCell ref="C15:O15"/>
    <mergeCell ref="P15:AA15"/>
    <mergeCell ref="AB15:AH15"/>
    <mergeCell ref="C16:O16"/>
    <mergeCell ref="P16:AA16"/>
    <mergeCell ref="AB16:AH16"/>
    <mergeCell ref="C19:O19"/>
    <mergeCell ref="AB10:AH10"/>
    <mergeCell ref="B6:I9"/>
    <mergeCell ref="J6:O9"/>
    <mergeCell ref="V6:AA9"/>
    <mergeCell ref="AB6:AH9"/>
    <mergeCell ref="B10:I10"/>
    <mergeCell ref="J10:O10"/>
    <mergeCell ref="V10:AA10"/>
    <mergeCell ref="P6:U9"/>
    <mergeCell ref="P10:U10"/>
    <mergeCell ref="AC5:AH5"/>
    <mergeCell ref="B1:L1"/>
    <mergeCell ref="AG1:AH1"/>
    <mergeCell ref="AI1:AJ1"/>
    <mergeCell ref="B4:AH4"/>
  </mergeCells>
  <phoneticPr fontId="2"/>
  <pageMargins left="0.62992125984251968" right="0.23622047244094491" top="0.74803149606299213" bottom="0.7480314960629921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sheetPr>
  <dimension ref="A1:P16"/>
  <sheetViews>
    <sheetView showZeros="0" view="pageBreakPreview" topLeftCell="A6" zoomScale="90" zoomScaleNormal="100" zoomScaleSheetLayoutView="90" workbookViewId="0">
      <selection activeCell="T9" sqref="T9"/>
    </sheetView>
  </sheetViews>
  <sheetFormatPr defaultRowHeight="13.2"/>
  <cols>
    <col min="1" max="3" width="5.3984375" style="9" customWidth="1"/>
    <col min="4" max="16" width="9.19921875" style="10" customWidth="1"/>
    <col min="17" max="260" width="8.69921875" style="9"/>
    <col min="261" max="261" width="3.59765625" style="9" customWidth="1"/>
    <col min="262" max="262" width="14.19921875" style="9" customWidth="1"/>
    <col min="263" max="263" width="21" style="9" customWidth="1"/>
    <col min="264" max="267" width="8.8984375" style="9" customWidth="1"/>
    <col min="268" max="270" width="7.8984375" style="9" customWidth="1"/>
    <col min="271" max="271" width="14.59765625" style="9" customWidth="1"/>
    <col min="272" max="272" width="8.8984375" style="9" customWidth="1"/>
    <col min="273" max="516" width="8.69921875" style="9"/>
    <col min="517" max="517" width="3.59765625" style="9" customWidth="1"/>
    <col min="518" max="518" width="14.19921875" style="9" customWidth="1"/>
    <col min="519" max="519" width="21" style="9" customWidth="1"/>
    <col min="520" max="523" width="8.8984375" style="9" customWidth="1"/>
    <col min="524" max="526" width="7.8984375" style="9" customWidth="1"/>
    <col min="527" max="527" width="14.59765625" style="9" customWidth="1"/>
    <col min="528" max="528" width="8.8984375" style="9" customWidth="1"/>
    <col min="529" max="772" width="8.69921875" style="9"/>
    <col min="773" max="773" width="3.59765625" style="9" customWidth="1"/>
    <col min="774" max="774" width="14.19921875" style="9" customWidth="1"/>
    <col min="775" max="775" width="21" style="9" customWidth="1"/>
    <col min="776" max="779" width="8.8984375" style="9" customWidth="1"/>
    <col min="780" max="782" width="7.8984375" style="9" customWidth="1"/>
    <col min="783" max="783" width="14.59765625" style="9" customWidth="1"/>
    <col min="784" max="784" width="8.8984375" style="9" customWidth="1"/>
    <col min="785" max="1028" width="8.69921875" style="9"/>
    <col min="1029" max="1029" width="3.59765625" style="9" customWidth="1"/>
    <col min="1030" max="1030" width="14.19921875" style="9" customWidth="1"/>
    <col min="1031" max="1031" width="21" style="9" customWidth="1"/>
    <col min="1032" max="1035" width="8.8984375" style="9" customWidth="1"/>
    <col min="1036" max="1038" width="7.8984375" style="9" customWidth="1"/>
    <col min="1039" max="1039" width="14.59765625" style="9" customWidth="1"/>
    <col min="1040" max="1040" width="8.8984375" style="9" customWidth="1"/>
    <col min="1041" max="1284" width="8.69921875" style="9"/>
    <col min="1285" max="1285" width="3.59765625" style="9" customWidth="1"/>
    <col min="1286" max="1286" width="14.19921875" style="9" customWidth="1"/>
    <col min="1287" max="1287" width="21" style="9" customWidth="1"/>
    <col min="1288" max="1291" width="8.8984375" style="9" customWidth="1"/>
    <col min="1292" max="1294" width="7.8984375" style="9" customWidth="1"/>
    <col min="1295" max="1295" width="14.59765625" style="9" customWidth="1"/>
    <col min="1296" max="1296" width="8.8984375" style="9" customWidth="1"/>
    <col min="1297" max="1540" width="8.69921875" style="9"/>
    <col min="1541" max="1541" width="3.59765625" style="9" customWidth="1"/>
    <col min="1542" max="1542" width="14.19921875" style="9" customWidth="1"/>
    <col min="1543" max="1543" width="21" style="9" customWidth="1"/>
    <col min="1544" max="1547" width="8.8984375" style="9" customWidth="1"/>
    <col min="1548" max="1550" width="7.8984375" style="9" customWidth="1"/>
    <col min="1551" max="1551" width="14.59765625" style="9" customWidth="1"/>
    <col min="1552" max="1552" width="8.8984375" style="9" customWidth="1"/>
    <col min="1553" max="1796" width="8.69921875" style="9"/>
    <col min="1797" max="1797" width="3.59765625" style="9" customWidth="1"/>
    <col min="1798" max="1798" width="14.19921875" style="9" customWidth="1"/>
    <col min="1799" max="1799" width="21" style="9" customWidth="1"/>
    <col min="1800" max="1803" width="8.8984375" style="9" customWidth="1"/>
    <col min="1804" max="1806" width="7.8984375" style="9" customWidth="1"/>
    <col min="1807" max="1807" width="14.59765625" style="9" customWidth="1"/>
    <col min="1808" max="1808" width="8.8984375" style="9" customWidth="1"/>
    <col min="1809" max="2052" width="8.69921875" style="9"/>
    <col min="2053" max="2053" width="3.59765625" style="9" customWidth="1"/>
    <col min="2054" max="2054" width="14.19921875" style="9" customWidth="1"/>
    <col min="2055" max="2055" width="21" style="9" customWidth="1"/>
    <col min="2056" max="2059" width="8.8984375" style="9" customWidth="1"/>
    <col min="2060" max="2062" width="7.8984375" style="9" customWidth="1"/>
    <col min="2063" max="2063" width="14.59765625" style="9" customWidth="1"/>
    <col min="2064" max="2064" width="8.8984375" style="9" customWidth="1"/>
    <col min="2065" max="2308" width="8.69921875" style="9"/>
    <col min="2309" max="2309" width="3.59765625" style="9" customWidth="1"/>
    <col min="2310" max="2310" width="14.19921875" style="9" customWidth="1"/>
    <col min="2311" max="2311" width="21" style="9" customWidth="1"/>
    <col min="2312" max="2315" width="8.8984375" style="9" customWidth="1"/>
    <col min="2316" max="2318" width="7.8984375" style="9" customWidth="1"/>
    <col min="2319" max="2319" width="14.59765625" style="9" customWidth="1"/>
    <col min="2320" max="2320" width="8.8984375" style="9" customWidth="1"/>
    <col min="2321" max="2564" width="8.69921875" style="9"/>
    <col min="2565" max="2565" width="3.59765625" style="9" customWidth="1"/>
    <col min="2566" max="2566" width="14.19921875" style="9" customWidth="1"/>
    <col min="2567" max="2567" width="21" style="9" customWidth="1"/>
    <col min="2568" max="2571" width="8.8984375" style="9" customWidth="1"/>
    <col min="2572" max="2574" width="7.8984375" style="9" customWidth="1"/>
    <col min="2575" max="2575" width="14.59765625" style="9" customWidth="1"/>
    <col min="2576" max="2576" width="8.8984375" style="9" customWidth="1"/>
    <col min="2577" max="2820" width="8.69921875" style="9"/>
    <col min="2821" max="2821" width="3.59765625" style="9" customWidth="1"/>
    <col min="2822" max="2822" width="14.19921875" style="9" customWidth="1"/>
    <col min="2823" max="2823" width="21" style="9" customWidth="1"/>
    <col min="2824" max="2827" width="8.8984375" style="9" customWidth="1"/>
    <col min="2828" max="2830" width="7.8984375" style="9" customWidth="1"/>
    <col min="2831" max="2831" width="14.59765625" style="9" customWidth="1"/>
    <col min="2832" max="2832" width="8.8984375" style="9" customWidth="1"/>
    <col min="2833" max="3076" width="8.69921875" style="9"/>
    <col min="3077" max="3077" width="3.59765625" style="9" customWidth="1"/>
    <col min="3078" max="3078" width="14.19921875" style="9" customWidth="1"/>
    <col min="3079" max="3079" width="21" style="9" customWidth="1"/>
    <col min="3080" max="3083" width="8.8984375" style="9" customWidth="1"/>
    <col min="3084" max="3086" width="7.8984375" style="9" customWidth="1"/>
    <col min="3087" max="3087" width="14.59765625" style="9" customWidth="1"/>
    <col min="3088" max="3088" width="8.8984375" style="9" customWidth="1"/>
    <col min="3089" max="3332" width="8.69921875" style="9"/>
    <col min="3333" max="3333" width="3.59765625" style="9" customWidth="1"/>
    <col min="3334" max="3334" width="14.19921875" style="9" customWidth="1"/>
    <col min="3335" max="3335" width="21" style="9" customWidth="1"/>
    <col min="3336" max="3339" width="8.8984375" style="9" customWidth="1"/>
    <col min="3340" max="3342" width="7.8984375" style="9" customWidth="1"/>
    <col min="3343" max="3343" width="14.59765625" style="9" customWidth="1"/>
    <col min="3344" max="3344" width="8.8984375" style="9" customWidth="1"/>
    <col min="3345" max="3588" width="8.69921875" style="9"/>
    <col min="3589" max="3589" width="3.59765625" style="9" customWidth="1"/>
    <col min="3590" max="3590" width="14.19921875" style="9" customWidth="1"/>
    <col min="3591" max="3591" width="21" style="9" customWidth="1"/>
    <col min="3592" max="3595" width="8.8984375" style="9" customWidth="1"/>
    <col min="3596" max="3598" width="7.8984375" style="9" customWidth="1"/>
    <col min="3599" max="3599" width="14.59765625" style="9" customWidth="1"/>
    <col min="3600" max="3600" width="8.8984375" style="9" customWidth="1"/>
    <col min="3601" max="3844" width="8.69921875" style="9"/>
    <col min="3845" max="3845" width="3.59765625" style="9" customWidth="1"/>
    <col min="3846" max="3846" width="14.19921875" style="9" customWidth="1"/>
    <col min="3847" max="3847" width="21" style="9" customWidth="1"/>
    <col min="3848" max="3851" width="8.8984375" style="9" customWidth="1"/>
    <col min="3852" max="3854" width="7.8984375" style="9" customWidth="1"/>
    <col min="3855" max="3855" width="14.59765625" style="9" customWidth="1"/>
    <col min="3856" max="3856" width="8.8984375" style="9" customWidth="1"/>
    <col min="3857" max="4100" width="8.69921875" style="9"/>
    <col min="4101" max="4101" width="3.59765625" style="9" customWidth="1"/>
    <col min="4102" max="4102" width="14.19921875" style="9" customWidth="1"/>
    <col min="4103" max="4103" width="21" style="9" customWidth="1"/>
    <col min="4104" max="4107" width="8.8984375" style="9" customWidth="1"/>
    <col min="4108" max="4110" width="7.8984375" style="9" customWidth="1"/>
    <col min="4111" max="4111" width="14.59765625" style="9" customWidth="1"/>
    <col min="4112" max="4112" width="8.8984375" style="9" customWidth="1"/>
    <col min="4113" max="4356" width="8.69921875" style="9"/>
    <col min="4357" max="4357" width="3.59765625" style="9" customWidth="1"/>
    <col min="4358" max="4358" width="14.19921875" style="9" customWidth="1"/>
    <col min="4359" max="4359" width="21" style="9" customWidth="1"/>
    <col min="4360" max="4363" width="8.8984375" style="9" customWidth="1"/>
    <col min="4364" max="4366" width="7.8984375" style="9" customWidth="1"/>
    <col min="4367" max="4367" width="14.59765625" style="9" customWidth="1"/>
    <col min="4368" max="4368" width="8.8984375" style="9" customWidth="1"/>
    <col min="4369" max="4612" width="8.69921875" style="9"/>
    <col min="4613" max="4613" width="3.59765625" style="9" customWidth="1"/>
    <col min="4614" max="4614" width="14.19921875" style="9" customWidth="1"/>
    <col min="4615" max="4615" width="21" style="9" customWidth="1"/>
    <col min="4616" max="4619" width="8.8984375" style="9" customWidth="1"/>
    <col min="4620" max="4622" width="7.8984375" style="9" customWidth="1"/>
    <col min="4623" max="4623" width="14.59765625" style="9" customWidth="1"/>
    <col min="4624" max="4624" width="8.8984375" style="9" customWidth="1"/>
    <col min="4625" max="4868" width="8.69921875" style="9"/>
    <col min="4869" max="4869" width="3.59765625" style="9" customWidth="1"/>
    <col min="4870" max="4870" width="14.19921875" style="9" customWidth="1"/>
    <col min="4871" max="4871" width="21" style="9" customWidth="1"/>
    <col min="4872" max="4875" width="8.8984375" style="9" customWidth="1"/>
    <col min="4876" max="4878" width="7.8984375" style="9" customWidth="1"/>
    <col min="4879" max="4879" width="14.59765625" style="9" customWidth="1"/>
    <col min="4880" max="4880" width="8.8984375" style="9" customWidth="1"/>
    <col min="4881" max="5124" width="8.69921875" style="9"/>
    <col min="5125" max="5125" width="3.59765625" style="9" customWidth="1"/>
    <col min="5126" max="5126" width="14.19921875" style="9" customWidth="1"/>
    <col min="5127" max="5127" width="21" style="9" customWidth="1"/>
    <col min="5128" max="5131" width="8.8984375" style="9" customWidth="1"/>
    <col min="5132" max="5134" width="7.8984375" style="9" customWidth="1"/>
    <col min="5135" max="5135" width="14.59765625" style="9" customWidth="1"/>
    <col min="5136" max="5136" width="8.8984375" style="9" customWidth="1"/>
    <col min="5137" max="5380" width="8.69921875" style="9"/>
    <col min="5381" max="5381" width="3.59765625" style="9" customWidth="1"/>
    <col min="5382" max="5382" width="14.19921875" style="9" customWidth="1"/>
    <col min="5383" max="5383" width="21" style="9" customWidth="1"/>
    <col min="5384" max="5387" width="8.8984375" style="9" customWidth="1"/>
    <col min="5388" max="5390" width="7.8984375" style="9" customWidth="1"/>
    <col min="5391" max="5391" width="14.59765625" style="9" customWidth="1"/>
    <col min="5392" max="5392" width="8.8984375" style="9" customWidth="1"/>
    <col min="5393" max="5636" width="8.69921875" style="9"/>
    <col min="5637" max="5637" width="3.59765625" style="9" customWidth="1"/>
    <col min="5638" max="5638" width="14.19921875" style="9" customWidth="1"/>
    <col min="5639" max="5639" width="21" style="9" customWidth="1"/>
    <col min="5640" max="5643" width="8.8984375" style="9" customWidth="1"/>
    <col min="5644" max="5646" width="7.8984375" style="9" customWidth="1"/>
    <col min="5647" max="5647" width="14.59765625" style="9" customWidth="1"/>
    <col min="5648" max="5648" width="8.8984375" style="9" customWidth="1"/>
    <col min="5649" max="5892" width="8.69921875" style="9"/>
    <col min="5893" max="5893" width="3.59765625" style="9" customWidth="1"/>
    <col min="5894" max="5894" width="14.19921875" style="9" customWidth="1"/>
    <col min="5895" max="5895" width="21" style="9" customWidth="1"/>
    <col min="5896" max="5899" width="8.8984375" style="9" customWidth="1"/>
    <col min="5900" max="5902" width="7.8984375" style="9" customWidth="1"/>
    <col min="5903" max="5903" width="14.59765625" style="9" customWidth="1"/>
    <col min="5904" max="5904" width="8.8984375" style="9" customWidth="1"/>
    <col min="5905" max="6148" width="8.69921875" style="9"/>
    <col min="6149" max="6149" width="3.59765625" style="9" customWidth="1"/>
    <col min="6150" max="6150" width="14.19921875" style="9" customWidth="1"/>
    <col min="6151" max="6151" width="21" style="9" customWidth="1"/>
    <col min="6152" max="6155" width="8.8984375" style="9" customWidth="1"/>
    <col min="6156" max="6158" width="7.8984375" style="9" customWidth="1"/>
    <col min="6159" max="6159" width="14.59765625" style="9" customWidth="1"/>
    <col min="6160" max="6160" width="8.8984375" style="9" customWidth="1"/>
    <col min="6161" max="6404" width="8.69921875" style="9"/>
    <col min="6405" max="6405" width="3.59765625" style="9" customWidth="1"/>
    <col min="6406" max="6406" width="14.19921875" style="9" customWidth="1"/>
    <col min="6407" max="6407" width="21" style="9" customWidth="1"/>
    <col min="6408" max="6411" width="8.8984375" style="9" customWidth="1"/>
    <col min="6412" max="6414" width="7.8984375" style="9" customWidth="1"/>
    <col min="6415" max="6415" width="14.59765625" style="9" customWidth="1"/>
    <col min="6416" max="6416" width="8.8984375" style="9" customWidth="1"/>
    <col min="6417" max="6660" width="8.69921875" style="9"/>
    <col min="6661" max="6661" width="3.59765625" style="9" customWidth="1"/>
    <col min="6662" max="6662" width="14.19921875" style="9" customWidth="1"/>
    <col min="6663" max="6663" width="21" style="9" customWidth="1"/>
    <col min="6664" max="6667" width="8.8984375" style="9" customWidth="1"/>
    <col min="6668" max="6670" width="7.8984375" style="9" customWidth="1"/>
    <col min="6671" max="6671" width="14.59765625" style="9" customWidth="1"/>
    <col min="6672" max="6672" width="8.8984375" style="9" customWidth="1"/>
    <col min="6673" max="6916" width="8.69921875" style="9"/>
    <col min="6917" max="6917" width="3.59765625" style="9" customWidth="1"/>
    <col min="6918" max="6918" width="14.19921875" style="9" customWidth="1"/>
    <col min="6919" max="6919" width="21" style="9" customWidth="1"/>
    <col min="6920" max="6923" width="8.8984375" style="9" customWidth="1"/>
    <col min="6924" max="6926" width="7.8984375" style="9" customWidth="1"/>
    <col min="6927" max="6927" width="14.59765625" style="9" customWidth="1"/>
    <col min="6928" max="6928" width="8.8984375" style="9" customWidth="1"/>
    <col min="6929" max="7172" width="8.69921875" style="9"/>
    <col min="7173" max="7173" width="3.59765625" style="9" customWidth="1"/>
    <col min="7174" max="7174" width="14.19921875" style="9" customWidth="1"/>
    <col min="7175" max="7175" width="21" style="9" customWidth="1"/>
    <col min="7176" max="7179" width="8.8984375" style="9" customWidth="1"/>
    <col min="7180" max="7182" width="7.8984375" style="9" customWidth="1"/>
    <col min="7183" max="7183" width="14.59765625" style="9" customWidth="1"/>
    <col min="7184" max="7184" width="8.8984375" style="9" customWidth="1"/>
    <col min="7185" max="7428" width="8.69921875" style="9"/>
    <col min="7429" max="7429" width="3.59765625" style="9" customWidth="1"/>
    <col min="7430" max="7430" width="14.19921875" style="9" customWidth="1"/>
    <col min="7431" max="7431" width="21" style="9" customWidth="1"/>
    <col min="7432" max="7435" width="8.8984375" style="9" customWidth="1"/>
    <col min="7436" max="7438" width="7.8984375" style="9" customWidth="1"/>
    <col min="7439" max="7439" width="14.59765625" style="9" customWidth="1"/>
    <col min="7440" max="7440" width="8.8984375" style="9" customWidth="1"/>
    <col min="7441" max="7684" width="8.69921875" style="9"/>
    <col min="7685" max="7685" width="3.59765625" style="9" customWidth="1"/>
    <col min="7686" max="7686" width="14.19921875" style="9" customWidth="1"/>
    <col min="7687" max="7687" width="21" style="9" customWidth="1"/>
    <col min="7688" max="7691" width="8.8984375" style="9" customWidth="1"/>
    <col min="7692" max="7694" width="7.8984375" style="9" customWidth="1"/>
    <col min="7695" max="7695" width="14.59765625" style="9" customWidth="1"/>
    <col min="7696" max="7696" width="8.8984375" style="9" customWidth="1"/>
    <col min="7697" max="7940" width="8.69921875" style="9"/>
    <col min="7941" max="7941" width="3.59765625" style="9" customWidth="1"/>
    <col min="7942" max="7942" width="14.19921875" style="9" customWidth="1"/>
    <col min="7943" max="7943" width="21" style="9" customWidth="1"/>
    <col min="7944" max="7947" width="8.8984375" style="9" customWidth="1"/>
    <col min="7948" max="7950" width="7.8984375" style="9" customWidth="1"/>
    <col min="7951" max="7951" width="14.59765625" style="9" customWidth="1"/>
    <col min="7952" max="7952" width="8.8984375" style="9" customWidth="1"/>
    <col min="7953" max="8196" width="8.69921875" style="9"/>
    <col min="8197" max="8197" width="3.59765625" style="9" customWidth="1"/>
    <col min="8198" max="8198" width="14.19921875" style="9" customWidth="1"/>
    <col min="8199" max="8199" width="21" style="9" customWidth="1"/>
    <col min="8200" max="8203" width="8.8984375" style="9" customWidth="1"/>
    <col min="8204" max="8206" width="7.8984375" style="9" customWidth="1"/>
    <col min="8207" max="8207" width="14.59765625" style="9" customWidth="1"/>
    <col min="8208" max="8208" width="8.8984375" style="9" customWidth="1"/>
    <col min="8209" max="8452" width="8.69921875" style="9"/>
    <col min="8453" max="8453" width="3.59765625" style="9" customWidth="1"/>
    <col min="8454" max="8454" width="14.19921875" style="9" customWidth="1"/>
    <col min="8455" max="8455" width="21" style="9" customWidth="1"/>
    <col min="8456" max="8459" width="8.8984375" style="9" customWidth="1"/>
    <col min="8460" max="8462" width="7.8984375" style="9" customWidth="1"/>
    <col min="8463" max="8463" width="14.59765625" style="9" customWidth="1"/>
    <col min="8464" max="8464" width="8.8984375" style="9" customWidth="1"/>
    <col min="8465" max="8708" width="8.69921875" style="9"/>
    <col min="8709" max="8709" width="3.59765625" style="9" customWidth="1"/>
    <col min="8710" max="8710" width="14.19921875" style="9" customWidth="1"/>
    <col min="8711" max="8711" width="21" style="9" customWidth="1"/>
    <col min="8712" max="8715" width="8.8984375" style="9" customWidth="1"/>
    <col min="8716" max="8718" width="7.8984375" style="9" customWidth="1"/>
    <col min="8719" max="8719" width="14.59765625" style="9" customWidth="1"/>
    <col min="8720" max="8720" width="8.8984375" style="9" customWidth="1"/>
    <col min="8721" max="8964" width="8.69921875" style="9"/>
    <col min="8965" max="8965" width="3.59765625" style="9" customWidth="1"/>
    <col min="8966" max="8966" width="14.19921875" style="9" customWidth="1"/>
    <col min="8967" max="8967" width="21" style="9" customWidth="1"/>
    <col min="8968" max="8971" width="8.8984375" style="9" customWidth="1"/>
    <col min="8972" max="8974" width="7.8984375" style="9" customWidth="1"/>
    <col min="8975" max="8975" width="14.59765625" style="9" customWidth="1"/>
    <col min="8976" max="8976" width="8.8984375" style="9" customWidth="1"/>
    <col min="8977" max="9220" width="8.69921875" style="9"/>
    <col min="9221" max="9221" width="3.59765625" style="9" customWidth="1"/>
    <col min="9222" max="9222" width="14.19921875" style="9" customWidth="1"/>
    <col min="9223" max="9223" width="21" style="9" customWidth="1"/>
    <col min="9224" max="9227" width="8.8984375" style="9" customWidth="1"/>
    <col min="9228" max="9230" width="7.8984375" style="9" customWidth="1"/>
    <col min="9231" max="9231" width="14.59765625" style="9" customWidth="1"/>
    <col min="9232" max="9232" width="8.8984375" style="9" customWidth="1"/>
    <col min="9233" max="9476" width="8.69921875" style="9"/>
    <col min="9477" max="9477" width="3.59765625" style="9" customWidth="1"/>
    <col min="9478" max="9478" width="14.19921875" style="9" customWidth="1"/>
    <col min="9479" max="9479" width="21" style="9" customWidth="1"/>
    <col min="9480" max="9483" width="8.8984375" style="9" customWidth="1"/>
    <col min="9484" max="9486" width="7.8984375" style="9" customWidth="1"/>
    <col min="9487" max="9487" width="14.59765625" style="9" customWidth="1"/>
    <col min="9488" max="9488" width="8.8984375" style="9" customWidth="1"/>
    <col min="9489" max="9732" width="8.69921875" style="9"/>
    <col min="9733" max="9733" width="3.59765625" style="9" customWidth="1"/>
    <col min="9734" max="9734" width="14.19921875" style="9" customWidth="1"/>
    <col min="9735" max="9735" width="21" style="9" customWidth="1"/>
    <col min="9736" max="9739" width="8.8984375" style="9" customWidth="1"/>
    <col min="9740" max="9742" width="7.8984375" style="9" customWidth="1"/>
    <col min="9743" max="9743" width="14.59765625" style="9" customWidth="1"/>
    <col min="9744" max="9744" width="8.8984375" style="9" customWidth="1"/>
    <col min="9745" max="9988" width="8.69921875" style="9"/>
    <col min="9989" max="9989" width="3.59765625" style="9" customWidth="1"/>
    <col min="9990" max="9990" width="14.19921875" style="9" customWidth="1"/>
    <col min="9991" max="9991" width="21" style="9" customWidth="1"/>
    <col min="9992" max="9995" width="8.8984375" style="9" customWidth="1"/>
    <col min="9996" max="9998" width="7.8984375" style="9" customWidth="1"/>
    <col min="9999" max="9999" width="14.59765625" style="9" customWidth="1"/>
    <col min="10000" max="10000" width="8.8984375" style="9" customWidth="1"/>
    <col min="10001" max="10244" width="8.69921875" style="9"/>
    <col min="10245" max="10245" width="3.59765625" style="9" customWidth="1"/>
    <col min="10246" max="10246" width="14.19921875" style="9" customWidth="1"/>
    <col min="10247" max="10247" width="21" style="9" customWidth="1"/>
    <col min="10248" max="10251" width="8.8984375" style="9" customWidth="1"/>
    <col min="10252" max="10254" width="7.8984375" style="9" customWidth="1"/>
    <col min="10255" max="10255" width="14.59765625" style="9" customWidth="1"/>
    <col min="10256" max="10256" width="8.8984375" style="9" customWidth="1"/>
    <col min="10257" max="10500" width="8.69921875" style="9"/>
    <col min="10501" max="10501" width="3.59765625" style="9" customWidth="1"/>
    <col min="10502" max="10502" width="14.19921875" style="9" customWidth="1"/>
    <col min="10503" max="10503" width="21" style="9" customWidth="1"/>
    <col min="10504" max="10507" width="8.8984375" style="9" customWidth="1"/>
    <col min="10508" max="10510" width="7.8984375" style="9" customWidth="1"/>
    <col min="10511" max="10511" width="14.59765625" style="9" customWidth="1"/>
    <col min="10512" max="10512" width="8.8984375" style="9" customWidth="1"/>
    <col min="10513" max="10756" width="8.69921875" style="9"/>
    <col min="10757" max="10757" width="3.59765625" style="9" customWidth="1"/>
    <col min="10758" max="10758" width="14.19921875" style="9" customWidth="1"/>
    <col min="10759" max="10759" width="21" style="9" customWidth="1"/>
    <col min="10760" max="10763" width="8.8984375" style="9" customWidth="1"/>
    <col min="10764" max="10766" width="7.8984375" style="9" customWidth="1"/>
    <col min="10767" max="10767" width="14.59765625" style="9" customWidth="1"/>
    <col min="10768" max="10768" width="8.8984375" style="9" customWidth="1"/>
    <col min="10769" max="11012" width="8.69921875" style="9"/>
    <col min="11013" max="11013" width="3.59765625" style="9" customWidth="1"/>
    <col min="11014" max="11014" width="14.19921875" style="9" customWidth="1"/>
    <col min="11015" max="11015" width="21" style="9" customWidth="1"/>
    <col min="11016" max="11019" width="8.8984375" style="9" customWidth="1"/>
    <col min="11020" max="11022" width="7.8984375" style="9" customWidth="1"/>
    <col min="11023" max="11023" width="14.59765625" style="9" customWidth="1"/>
    <col min="11024" max="11024" width="8.8984375" style="9" customWidth="1"/>
    <col min="11025" max="11268" width="8.69921875" style="9"/>
    <col min="11269" max="11269" width="3.59765625" style="9" customWidth="1"/>
    <col min="11270" max="11270" width="14.19921875" style="9" customWidth="1"/>
    <col min="11271" max="11271" width="21" style="9" customWidth="1"/>
    <col min="11272" max="11275" width="8.8984375" style="9" customWidth="1"/>
    <col min="11276" max="11278" width="7.8984375" style="9" customWidth="1"/>
    <col min="11279" max="11279" width="14.59765625" style="9" customWidth="1"/>
    <col min="11280" max="11280" width="8.8984375" style="9" customWidth="1"/>
    <col min="11281" max="11524" width="8.69921875" style="9"/>
    <col min="11525" max="11525" width="3.59765625" style="9" customWidth="1"/>
    <col min="11526" max="11526" width="14.19921875" style="9" customWidth="1"/>
    <col min="11527" max="11527" width="21" style="9" customWidth="1"/>
    <col min="11528" max="11531" width="8.8984375" style="9" customWidth="1"/>
    <col min="11532" max="11534" width="7.8984375" style="9" customWidth="1"/>
    <col min="11535" max="11535" width="14.59765625" style="9" customWidth="1"/>
    <col min="11536" max="11536" width="8.8984375" style="9" customWidth="1"/>
    <col min="11537" max="11780" width="8.69921875" style="9"/>
    <col min="11781" max="11781" width="3.59765625" style="9" customWidth="1"/>
    <col min="11782" max="11782" width="14.19921875" style="9" customWidth="1"/>
    <col min="11783" max="11783" width="21" style="9" customWidth="1"/>
    <col min="11784" max="11787" width="8.8984375" style="9" customWidth="1"/>
    <col min="11788" max="11790" width="7.8984375" style="9" customWidth="1"/>
    <col min="11791" max="11791" width="14.59765625" style="9" customWidth="1"/>
    <col min="11792" max="11792" width="8.8984375" style="9" customWidth="1"/>
    <col min="11793" max="12036" width="8.69921875" style="9"/>
    <col min="12037" max="12037" width="3.59765625" style="9" customWidth="1"/>
    <col min="12038" max="12038" width="14.19921875" style="9" customWidth="1"/>
    <col min="12039" max="12039" width="21" style="9" customWidth="1"/>
    <col min="12040" max="12043" width="8.8984375" style="9" customWidth="1"/>
    <col min="12044" max="12046" width="7.8984375" style="9" customWidth="1"/>
    <col min="12047" max="12047" width="14.59765625" style="9" customWidth="1"/>
    <col min="12048" max="12048" width="8.8984375" style="9" customWidth="1"/>
    <col min="12049" max="12292" width="8.69921875" style="9"/>
    <col min="12293" max="12293" width="3.59765625" style="9" customWidth="1"/>
    <col min="12294" max="12294" width="14.19921875" style="9" customWidth="1"/>
    <col min="12295" max="12295" width="21" style="9" customWidth="1"/>
    <col min="12296" max="12299" width="8.8984375" style="9" customWidth="1"/>
    <col min="12300" max="12302" width="7.8984375" style="9" customWidth="1"/>
    <col min="12303" max="12303" width="14.59765625" style="9" customWidth="1"/>
    <col min="12304" max="12304" width="8.8984375" style="9" customWidth="1"/>
    <col min="12305" max="12548" width="8.69921875" style="9"/>
    <col min="12549" max="12549" width="3.59765625" style="9" customWidth="1"/>
    <col min="12550" max="12550" width="14.19921875" style="9" customWidth="1"/>
    <col min="12551" max="12551" width="21" style="9" customWidth="1"/>
    <col min="12552" max="12555" width="8.8984375" style="9" customWidth="1"/>
    <col min="12556" max="12558" width="7.8984375" style="9" customWidth="1"/>
    <col min="12559" max="12559" width="14.59765625" style="9" customWidth="1"/>
    <col min="12560" max="12560" width="8.8984375" style="9" customWidth="1"/>
    <col min="12561" max="12804" width="8.69921875" style="9"/>
    <col min="12805" max="12805" width="3.59765625" style="9" customWidth="1"/>
    <col min="12806" max="12806" width="14.19921875" style="9" customWidth="1"/>
    <col min="12807" max="12807" width="21" style="9" customWidth="1"/>
    <col min="12808" max="12811" width="8.8984375" style="9" customWidth="1"/>
    <col min="12812" max="12814" width="7.8984375" style="9" customWidth="1"/>
    <col min="12815" max="12815" width="14.59765625" style="9" customWidth="1"/>
    <col min="12816" max="12816" width="8.8984375" style="9" customWidth="1"/>
    <col min="12817" max="13060" width="8.69921875" style="9"/>
    <col min="13061" max="13061" width="3.59765625" style="9" customWidth="1"/>
    <col min="13062" max="13062" width="14.19921875" style="9" customWidth="1"/>
    <col min="13063" max="13063" width="21" style="9" customWidth="1"/>
    <col min="13064" max="13067" width="8.8984375" style="9" customWidth="1"/>
    <col min="13068" max="13070" width="7.8984375" style="9" customWidth="1"/>
    <col min="13071" max="13071" width="14.59765625" style="9" customWidth="1"/>
    <col min="13072" max="13072" width="8.8984375" style="9" customWidth="1"/>
    <col min="13073" max="13316" width="8.69921875" style="9"/>
    <col min="13317" max="13317" width="3.59765625" style="9" customWidth="1"/>
    <col min="13318" max="13318" width="14.19921875" style="9" customWidth="1"/>
    <col min="13319" max="13319" width="21" style="9" customWidth="1"/>
    <col min="13320" max="13323" width="8.8984375" style="9" customWidth="1"/>
    <col min="13324" max="13326" width="7.8984375" style="9" customWidth="1"/>
    <col min="13327" max="13327" width="14.59765625" style="9" customWidth="1"/>
    <col min="13328" max="13328" width="8.8984375" style="9" customWidth="1"/>
    <col min="13329" max="13572" width="8.69921875" style="9"/>
    <col min="13573" max="13573" width="3.59765625" style="9" customWidth="1"/>
    <col min="13574" max="13574" width="14.19921875" style="9" customWidth="1"/>
    <col min="13575" max="13575" width="21" style="9" customWidth="1"/>
    <col min="13576" max="13579" width="8.8984375" style="9" customWidth="1"/>
    <col min="13580" max="13582" width="7.8984375" style="9" customWidth="1"/>
    <col min="13583" max="13583" width="14.59765625" style="9" customWidth="1"/>
    <col min="13584" max="13584" width="8.8984375" style="9" customWidth="1"/>
    <col min="13585" max="13828" width="8.69921875" style="9"/>
    <col min="13829" max="13829" width="3.59765625" style="9" customWidth="1"/>
    <col min="13830" max="13830" width="14.19921875" style="9" customWidth="1"/>
    <col min="13831" max="13831" width="21" style="9" customWidth="1"/>
    <col min="13832" max="13835" width="8.8984375" style="9" customWidth="1"/>
    <col min="13836" max="13838" width="7.8984375" style="9" customWidth="1"/>
    <col min="13839" max="13839" width="14.59765625" style="9" customWidth="1"/>
    <col min="13840" max="13840" width="8.8984375" style="9" customWidth="1"/>
    <col min="13841" max="14084" width="8.69921875" style="9"/>
    <col min="14085" max="14085" width="3.59765625" style="9" customWidth="1"/>
    <col min="14086" max="14086" width="14.19921875" style="9" customWidth="1"/>
    <col min="14087" max="14087" width="21" style="9" customWidth="1"/>
    <col min="14088" max="14091" width="8.8984375" style="9" customWidth="1"/>
    <col min="14092" max="14094" width="7.8984375" style="9" customWidth="1"/>
    <col min="14095" max="14095" width="14.59765625" style="9" customWidth="1"/>
    <col min="14096" max="14096" width="8.8984375" style="9" customWidth="1"/>
    <col min="14097" max="14340" width="8.69921875" style="9"/>
    <col min="14341" max="14341" width="3.59765625" style="9" customWidth="1"/>
    <col min="14342" max="14342" width="14.19921875" style="9" customWidth="1"/>
    <col min="14343" max="14343" width="21" style="9" customWidth="1"/>
    <col min="14344" max="14347" width="8.8984375" style="9" customWidth="1"/>
    <col min="14348" max="14350" width="7.8984375" style="9" customWidth="1"/>
    <col min="14351" max="14351" width="14.59765625" style="9" customWidth="1"/>
    <col min="14352" max="14352" width="8.8984375" style="9" customWidth="1"/>
    <col min="14353" max="14596" width="8.69921875" style="9"/>
    <col min="14597" max="14597" width="3.59765625" style="9" customWidth="1"/>
    <col min="14598" max="14598" width="14.19921875" style="9" customWidth="1"/>
    <col min="14599" max="14599" width="21" style="9" customWidth="1"/>
    <col min="14600" max="14603" width="8.8984375" style="9" customWidth="1"/>
    <col min="14604" max="14606" width="7.8984375" style="9" customWidth="1"/>
    <col min="14607" max="14607" width="14.59765625" style="9" customWidth="1"/>
    <col min="14608" max="14608" width="8.8984375" style="9" customWidth="1"/>
    <col min="14609" max="14852" width="8.69921875" style="9"/>
    <col min="14853" max="14853" width="3.59765625" style="9" customWidth="1"/>
    <col min="14854" max="14854" width="14.19921875" style="9" customWidth="1"/>
    <col min="14855" max="14855" width="21" style="9" customWidth="1"/>
    <col min="14856" max="14859" width="8.8984375" style="9" customWidth="1"/>
    <col min="14860" max="14862" width="7.8984375" style="9" customWidth="1"/>
    <col min="14863" max="14863" width="14.59765625" style="9" customWidth="1"/>
    <col min="14864" max="14864" width="8.8984375" style="9" customWidth="1"/>
    <col min="14865" max="15108" width="8.69921875" style="9"/>
    <col min="15109" max="15109" width="3.59765625" style="9" customWidth="1"/>
    <col min="15110" max="15110" width="14.19921875" style="9" customWidth="1"/>
    <col min="15111" max="15111" width="21" style="9" customWidth="1"/>
    <col min="15112" max="15115" width="8.8984375" style="9" customWidth="1"/>
    <col min="15116" max="15118" width="7.8984375" style="9" customWidth="1"/>
    <col min="15119" max="15119" width="14.59765625" style="9" customWidth="1"/>
    <col min="15120" max="15120" width="8.8984375" style="9" customWidth="1"/>
    <col min="15121" max="15364" width="8.69921875" style="9"/>
    <col min="15365" max="15365" width="3.59765625" style="9" customWidth="1"/>
    <col min="15366" max="15366" width="14.19921875" style="9" customWidth="1"/>
    <col min="15367" max="15367" width="21" style="9" customWidth="1"/>
    <col min="15368" max="15371" width="8.8984375" style="9" customWidth="1"/>
    <col min="15372" max="15374" width="7.8984375" style="9" customWidth="1"/>
    <col min="15375" max="15375" width="14.59765625" style="9" customWidth="1"/>
    <col min="15376" max="15376" width="8.8984375" style="9" customWidth="1"/>
    <col min="15377" max="15620" width="8.69921875" style="9"/>
    <col min="15621" max="15621" width="3.59765625" style="9" customWidth="1"/>
    <col min="15622" max="15622" width="14.19921875" style="9" customWidth="1"/>
    <col min="15623" max="15623" width="21" style="9" customWidth="1"/>
    <col min="15624" max="15627" width="8.8984375" style="9" customWidth="1"/>
    <col min="15628" max="15630" width="7.8984375" style="9" customWidth="1"/>
    <col min="15631" max="15631" width="14.59765625" style="9" customWidth="1"/>
    <col min="15632" max="15632" width="8.8984375" style="9" customWidth="1"/>
    <col min="15633" max="15876" width="8.69921875" style="9"/>
    <col min="15877" max="15877" width="3.59765625" style="9" customWidth="1"/>
    <col min="15878" max="15878" width="14.19921875" style="9" customWidth="1"/>
    <col min="15879" max="15879" width="21" style="9" customWidth="1"/>
    <col min="15880" max="15883" width="8.8984375" style="9" customWidth="1"/>
    <col min="15884" max="15886" width="7.8984375" style="9" customWidth="1"/>
    <col min="15887" max="15887" width="14.59765625" style="9" customWidth="1"/>
    <col min="15888" max="15888" width="8.8984375" style="9" customWidth="1"/>
    <col min="15889" max="16132" width="8.69921875" style="9"/>
    <col min="16133" max="16133" width="3.59765625" style="9" customWidth="1"/>
    <col min="16134" max="16134" width="14.19921875" style="9" customWidth="1"/>
    <col min="16135" max="16135" width="21" style="9" customWidth="1"/>
    <col min="16136" max="16139" width="8.8984375" style="9" customWidth="1"/>
    <col min="16140" max="16142" width="7.8984375" style="9" customWidth="1"/>
    <col min="16143" max="16143" width="14.59765625" style="9" customWidth="1"/>
    <col min="16144" max="16144" width="8.8984375" style="9" customWidth="1"/>
    <col min="16145" max="16384" width="8.69921875" style="9"/>
  </cols>
  <sheetData>
    <row r="1" spans="1:16" ht="16.2" customHeight="1">
      <c r="O1" s="454" t="s">
        <v>88</v>
      </c>
      <c r="P1" s="454"/>
    </row>
    <row r="2" spans="1:16" ht="16.2">
      <c r="A2" s="455" t="s">
        <v>76</v>
      </c>
      <c r="B2" s="455"/>
      <c r="C2" s="455"/>
      <c r="D2" s="455"/>
      <c r="E2" s="455"/>
      <c r="F2" s="455"/>
      <c r="G2" s="455"/>
      <c r="H2" s="455"/>
      <c r="I2" s="455"/>
      <c r="J2" s="455"/>
      <c r="K2" s="455"/>
      <c r="L2" s="455"/>
      <c r="M2" s="455"/>
      <c r="N2" s="455"/>
      <c r="O2" s="455"/>
      <c r="P2" s="455"/>
    </row>
    <row r="3" spans="1:16" ht="30" customHeight="1">
      <c r="A3" s="97"/>
      <c r="B3" s="97"/>
      <c r="C3" s="97"/>
      <c r="D3" s="97"/>
      <c r="E3" s="97"/>
      <c r="F3" s="97"/>
      <c r="G3" s="97"/>
      <c r="H3" s="97"/>
      <c r="I3" s="97"/>
      <c r="J3" s="97"/>
      <c r="K3" s="97"/>
      <c r="L3" s="97"/>
      <c r="M3" s="97"/>
      <c r="N3" s="97"/>
      <c r="O3" s="97"/>
      <c r="P3" s="97"/>
    </row>
    <row r="4" spans="1:16" ht="30" customHeight="1">
      <c r="D4" s="456" t="s">
        <v>110</v>
      </c>
      <c r="E4" s="457"/>
      <c r="F4" s="458"/>
    </row>
    <row r="5" spans="1:16" ht="30" customHeight="1">
      <c r="A5" s="11"/>
      <c r="B5" s="11"/>
      <c r="C5" s="11"/>
      <c r="D5" s="101"/>
      <c r="E5" s="101"/>
      <c r="F5" s="101"/>
      <c r="G5" s="12"/>
      <c r="K5" s="459" t="s">
        <v>21</v>
      </c>
      <c r="L5" s="459"/>
      <c r="M5" s="459"/>
      <c r="N5" s="459"/>
      <c r="O5" s="459"/>
      <c r="P5" s="459"/>
    </row>
    <row r="6" spans="1:16" ht="51.6" customHeight="1">
      <c r="A6" s="460" t="s">
        <v>22</v>
      </c>
      <c r="B6" s="461"/>
      <c r="C6" s="462"/>
      <c r="D6" s="463" t="s">
        <v>81</v>
      </c>
      <c r="E6" s="457"/>
      <c r="F6" s="464"/>
      <c r="G6" s="465" t="s">
        <v>82</v>
      </c>
      <c r="H6" s="467" t="s">
        <v>26</v>
      </c>
      <c r="I6" s="468"/>
      <c r="J6" s="469"/>
      <c r="K6" s="470" t="s">
        <v>29</v>
      </c>
      <c r="L6" s="467" t="s">
        <v>91</v>
      </c>
      <c r="M6" s="468"/>
      <c r="N6" s="469"/>
      <c r="O6" s="470" t="s">
        <v>90</v>
      </c>
      <c r="P6" s="472" t="s">
        <v>23</v>
      </c>
    </row>
    <row r="7" spans="1:16" ht="24" customHeight="1">
      <c r="A7" s="461"/>
      <c r="B7" s="461"/>
      <c r="C7" s="462"/>
      <c r="D7" s="16" t="s">
        <v>24</v>
      </c>
      <c r="E7" s="17" t="s">
        <v>24</v>
      </c>
      <c r="F7" s="18" t="s">
        <v>24</v>
      </c>
      <c r="G7" s="466"/>
      <c r="H7" s="16" t="str">
        <f>D7</f>
        <v>　年度</v>
      </c>
      <c r="I7" s="16" t="str">
        <f t="shared" ref="I7:J7" si="0">E7</f>
        <v>　年度</v>
      </c>
      <c r="J7" s="16" t="str">
        <f t="shared" si="0"/>
        <v>　年度</v>
      </c>
      <c r="K7" s="471"/>
      <c r="L7" s="16" t="str">
        <f>D7</f>
        <v>　年度</v>
      </c>
      <c r="M7" s="16" t="str">
        <f t="shared" ref="M7:N7" si="1">E7</f>
        <v>　年度</v>
      </c>
      <c r="N7" s="16" t="str">
        <f t="shared" si="1"/>
        <v>　年度</v>
      </c>
      <c r="O7" s="471"/>
      <c r="P7" s="473"/>
    </row>
    <row r="8" spans="1:16" ht="130.94999999999999" customHeight="1">
      <c r="A8" s="448" t="s">
        <v>126</v>
      </c>
      <c r="B8" s="449"/>
      <c r="C8" s="450"/>
      <c r="D8" s="75"/>
      <c r="E8" s="76"/>
      <c r="F8" s="77"/>
      <c r="G8" s="76"/>
      <c r="H8" s="75"/>
      <c r="I8" s="75"/>
      <c r="J8" s="75"/>
      <c r="K8" s="76"/>
      <c r="L8" s="75"/>
      <c r="M8" s="75"/>
      <c r="N8" s="75"/>
      <c r="O8" s="76"/>
      <c r="P8" s="13"/>
    </row>
    <row r="9" spans="1:16" ht="37.950000000000003" customHeight="1">
      <c r="A9" s="451" t="s">
        <v>28</v>
      </c>
      <c r="B9" s="452"/>
      <c r="C9" s="452"/>
      <c r="D9" s="74">
        <f>D8</f>
        <v>0</v>
      </c>
      <c r="E9" s="74">
        <f t="shared" ref="E9:G9" si="2">E8</f>
        <v>0</v>
      </c>
      <c r="F9" s="74">
        <f t="shared" si="2"/>
        <v>0</v>
      </c>
      <c r="G9" s="74">
        <f t="shared" si="2"/>
        <v>0</v>
      </c>
      <c r="H9" s="74">
        <f>H8</f>
        <v>0</v>
      </c>
      <c r="I9" s="74">
        <f t="shared" ref="I9:K9" si="3">I8</f>
        <v>0</v>
      </c>
      <c r="J9" s="74">
        <f t="shared" si="3"/>
        <v>0</v>
      </c>
      <c r="K9" s="74">
        <f t="shared" si="3"/>
        <v>0</v>
      </c>
      <c r="L9" s="74">
        <f>L8</f>
        <v>0</v>
      </c>
      <c r="M9" s="74">
        <f t="shared" ref="M9:O9" si="4">M8</f>
        <v>0</v>
      </c>
      <c r="N9" s="74">
        <f t="shared" si="4"/>
        <v>0</v>
      </c>
      <c r="O9" s="74">
        <f t="shared" si="4"/>
        <v>0</v>
      </c>
      <c r="P9" s="14"/>
    </row>
    <row r="10" spans="1:16" ht="21" customHeight="1">
      <c r="A10" s="102" t="s">
        <v>113</v>
      </c>
      <c r="B10" s="447" t="s">
        <v>127</v>
      </c>
      <c r="C10" s="447"/>
      <c r="D10" s="447"/>
      <c r="E10" s="447"/>
      <c r="F10" s="447"/>
      <c r="G10" s="447"/>
      <c r="H10" s="447"/>
      <c r="I10" s="447"/>
      <c r="J10" s="447"/>
      <c r="K10" s="447"/>
      <c r="L10" s="447"/>
      <c r="M10" s="447"/>
      <c r="N10" s="447"/>
      <c r="O10" s="447"/>
      <c r="P10" s="447"/>
    </row>
    <row r="11" spans="1:16" ht="21" customHeight="1">
      <c r="A11" s="89" t="s">
        <v>106</v>
      </c>
      <c r="B11" s="90" t="s">
        <v>107</v>
      </c>
      <c r="C11" s="90"/>
      <c r="D11" s="91"/>
      <c r="E11" s="91"/>
      <c r="F11" s="91"/>
      <c r="G11" s="91"/>
      <c r="H11" s="91"/>
      <c r="I11" s="91"/>
      <c r="J11" s="91"/>
      <c r="K11" s="91"/>
      <c r="L11" s="91"/>
      <c r="M11" s="91"/>
      <c r="N11" s="91"/>
      <c r="O11" s="91"/>
      <c r="P11" s="91"/>
    </row>
    <row r="12" spans="1:16" ht="21" customHeight="1">
      <c r="A12" s="92" t="s">
        <v>106</v>
      </c>
      <c r="B12" s="93" t="s">
        <v>336</v>
      </c>
      <c r="C12" s="90"/>
      <c r="D12" s="91"/>
      <c r="E12" s="91"/>
      <c r="F12" s="91"/>
      <c r="G12" s="91"/>
      <c r="H12" s="91"/>
      <c r="I12" s="91"/>
      <c r="J12" s="91"/>
      <c r="K12" s="91"/>
      <c r="L12" s="91"/>
      <c r="M12" s="91"/>
      <c r="N12" s="91"/>
      <c r="O12" s="91"/>
      <c r="P12" s="90"/>
    </row>
    <row r="13" spans="1:16" ht="21" customHeight="1">
      <c r="A13" s="92" t="s">
        <v>106</v>
      </c>
      <c r="B13" s="453" t="s">
        <v>109</v>
      </c>
      <c r="C13" s="453"/>
      <c r="D13" s="453"/>
      <c r="E13" s="453"/>
      <c r="F13" s="453"/>
      <c r="G13" s="453"/>
      <c r="H13" s="453"/>
      <c r="I13" s="453"/>
      <c r="J13" s="453"/>
      <c r="K13" s="453"/>
      <c r="L13" s="453"/>
      <c r="M13" s="453"/>
      <c r="N13" s="453"/>
      <c r="O13" s="453"/>
      <c r="P13" s="453"/>
    </row>
    <row r="14" spans="1:16">
      <c r="A14" s="15" t="s">
        <v>25</v>
      </c>
      <c r="P14" s="9"/>
    </row>
    <row r="15" spans="1:16">
      <c r="P15" s="9"/>
    </row>
    <row r="16" spans="1:16" ht="16.2" customHeight="1">
      <c r="P16" s="9"/>
    </row>
  </sheetData>
  <mergeCells count="16">
    <mergeCell ref="B10:P10"/>
    <mergeCell ref="A8:C8"/>
    <mergeCell ref="A9:C9"/>
    <mergeCell ref="B13:P13"/>
    <mergeCell ref="O1:P1"/>
    <mergeCell ref="A2:P2"/>
    <mergeCell ref="D4:F4"/>
    <mergeCell ref="K5:P5"/>
    <mergeCell ref="A6:C7"/>
    <mergeCell ref="D6:F6"/>
    <mergeCell ref="G6:G7"/>
    <mergeCell ref="H6:J6"/>
    <mergeCell ref="K6:K7"/>
    <mergeCell ref="L6:N6"/>
    <mergeCell ref="O6:O7"/>
    <mergeCell ref="P6:P7"/>
  </mergeCells>
  <phoneticPr fontId="2"/>
  <printOptions horizontalCentered="1"/>
  <pageMargins left="0.59055118110236227" right="0.59055118110236227" top="0.78740157480314965" bottom="0.39370078740157483" header="0.70866141732283472" footer="0.51181102362204722"/>
  <pageSetup paperSize="9" scale="90"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32</vt:i4>
      </vt:variant>
      <vt:variant>
        <vt:lpstr>名前付き一覧</vt:lpstr>
      </vt:variant>
      <vt:variant>
        <vt:i4>20</vt:i4>
      </vt:variant>
    </vt:vector>
  </HeadingPairs>
  <TitlesOfParts>
    <vt:vector size="52" baseType="lpstr">
      <vt:lpstr>入力フォーム</vt:lpstr>
      <vt:lpstr>提出書類リスト</vt:lpstr>
      <vt:lpstr>01 全体設計承認申請書</vt:lpstr>
      <vt:lpstr>別紙全体設計表</vt:lpstr>
      <vt:lpstr>参考様式　面積按分表</vt:lpstr>
      <vt:lpstr>02 全体設計承認通知書 </vt:lpstr>
      <vt:lpstr>03 交付申請書</vt:lpstr>
      <vt:lpstr>別紙　交付申請額の算出方法</vt:lpstr>
      <vt:lpstr>参考様式１ 【新築】年度別補助金額等計算書</vt:lpstr>
      <vt:lpstr>参考様式２ 【改修】年度別補助金額等計算書 </vt:lpstr>
      <vt:lpstr>参考様式3　【新築】全体補助金額等計算書</vt:lpstr>
      <vt:lpstr>参考様式4　【改修】全体補助金額等計算書</vt:lpstr>
      <vt:lpstr>04 交付決定通知</vt:lpstr>
      <vt:lpstr>05 不交付決定通知 </vt:lpstr>
      <vt:lpstr>06 交付申請撤回承認通知</vt:lpstr>
      <vt:lpstr>07 内容変更承認申請書</vt:lpstr>
      <vt:lpstr>08 内容変更承認通知</vt:lpstr>
      <vt:lpstr>09 中止・廃止承認申請書</vt:lpstr>
      <vt:lpstr>10 中止・廃止承認通知</vt:lpstr>
      <vt:lpstr>11 交付変更申請書</vt:lpstr>
      <vt:lpstr>別紙　交付変更申請額の算出方法</vt:lpstr>
      <vt:lpstr>12 交付変更決定通知</vt:lpstr>
      <vt:lpstr>13 進行状況報告書</vt:lpstr>
      <vt:lpstr>14 完了実績報告書</vt:lpstr>
      <vt:lpstr>別紙　補助金精算調書</vt:lpstr>
      <vt:lpstr>15 年度完了実績報告書</vt:lpstr>
      <vt:lpstr>16 額の確定通知</vt:lpstr>
      <vt:lpstr>17 請求書</vt:lpstr>
      <vt:lpstr>18 交付決定取消通知</vt:lpstr>
      <vt:lpstr>Sheet2</vt:lpstr>
      <vt:lpstr>Sheet1</vt:lpstr>
      <vt:lpstr>プルダウン</vt:lpstr>
      <vt:lpstr>'01 全体設計承認申請書'!Print_Area</vt:lpstr>
      <vt:lpstr>'02 全体設計承認通知書 '!Print_Area</vt:lpstr>
      <vt:lpstr>'03 交付申請書'!Print_Area</vt:lpstr>
      <vt:lpstr>'06 交付申請撤回承認通知'!Print_Area</vt:lpstr>
      <vt:lpstr>'07 内容変更承認申請書'!Print_Area</vt:lpstr>
      <vt:lpstr>'08 内容変更承認通知'!Print_Area</vt:lpstr>
      <vt:lpstr>'09 中止・廃止承認申請書'!Print_Area</vt:lpstr>
      <vt:lpstr>'参考様式　面積按分表'!Print_Area</vt:lpstr>
      <vt:lpstr>'参考様式１ 【新築】年度別補助金額等計算書'!Print_Area</vt:lpstr>
      <vt:lpstr>'参考様式２ 【改修】年度別補助金額等計算書 '!Print_Area</vt:lpstr>
      <vt:lpstr>'参考様式3　【新築】全体補助金額等計算書'!Print_Area</vt:lpstr>
      <vt:lpstr>'参考様式4　【改修】全体補助金額等計算書'!Print_Area</vt:lpstr>
      <vt:lpstr>提出書類リスト!Print_Area</vt:lpstr>
      <vt:lpstr>'別紙　交付申請額の算出方法'!Print_Area</vt:lpstr>
      <vt:lpstr>'別紙　交付変更申請額の算出方法'!Print_Area</vt:lpstr>
      <vt:lpstr>'別紙　補助金精算調書'!Print_Area</vt:lpstr>
      <vt:lpstr>別紙全体設計表!Print_Area</vt:lpstr>
      <vt:lpstr>提出書類リスト!Print_Titles</vt:lpstr>
      <vt:lpstr>'参考様式3　【新築】全体補助金額等計算書'!補助率</vt:lpstr>
      <vt:lpstr>'参考様式4　【改修】全体補助金額等計算書'!補助率</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黒澤　慎治</cp:lastModifiedBy>
  <cp:lastPrinted>2026-06-30T07:57:43Z</cp:lastPrinted>
  <dcterms:created xsi:type="dcterms:W3CDTF">2023-04-11T09:43:06Z</dcterms:created>
  <dcterms:modified xsi:type="dcterms:W3CDTF">2026-08-04T04:55:34Z</dcterms:modified>
</cp:coreProperties>
</file>