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4.60.10\民間住宅部\安心居住推進課\住宅セーフティネット担当\04　補助事業＜要綱等＞\03 要綱策定\12 R05～貸主応援事業\02 R06～\02 様式案\"/>
    </mc:Choice>
  </mc:AlternateContent>
  <bookViews>
    <workbookView xWindow="-120" yWindow="-120" windowWidth="29040" windowHeight="15840" tabRatio="794" activeTab="1"/>
  </bookViews>
  <sheets>
    <sheet name="書類作成ガイド" sheetId="169" r:id="rId1"/>
    <sheet name="様式1" sheetId="114" r:id="rId2"/>
    <sheet name="任意様式(工程表)" sheetId="170" r:id="rId3"/>
    <sheet name="事務局用" sheetId="49" state="hidden" r:id="rId4"/>
  </sheets>
  <externalReferences>
    <externalReference r:id="rId5"/>
  </externalReferences>
  <definedNames>
    <definedName name="_kk06" localSheetId="0">#REF!</definedName>
    <definedName name="_kk06" localSheetId="2">#REF!</definedName>
    <definedName name="_kk06">#REF!</definedName>
    <definedName name="_kk29" localSheetId="2">#REF!</definedName>
    <definedName name="_kk29">#REF!</definedName>
    <definedName name="Avrg">#REF!</definedName>
    <definedName name="avrg1">#REF!</definedName>
    <definedName name="Ａ様式">[1]A様式!$B$8:$AH$357</definedName>
    <definedName name="jiritu" localSheetId="0">#REF!</definedName>
    <definedName name="jiritu">#REF!</definedName>
    <definedName name="KK_03" localSheetId="0">#REF!</definedName>
    <definedName name="KK_03">#REF!</definedName>
    <definedName name="kk_04" localSheetId="0">#REF!</definedName>
    <definedName name="kk_04">#REF!</definedName>
    <definedName name="KK_06">#REF!</definedName>
    <definedName name="kk_07">#REF!</definedName>
    <definedName name="KK2_3">#REF!</definedName>
    <definedName name="_xlnm.Print_Area" localSheetId="3">事務局用!$A$1:$IU$21</definedName>
    <definedName name="_xlnm.Print_Area" localSheetId="0">書類作成ガイド!$A$1:$K$21</definedName>
    <definedName name="_xlnm.Print_Area" localSheetId="2">'任意様式(工程表)'!$A$1:$P$12</definedName>
    <definedName name="_xlnm.Print_Area" localSheetId="1">様式1!$B$1:$AI$53</definedName>
    <definedName name="Roman_01" localSheetId="0">#REF!</definedName>
    <definedName name="Roman_01">#REF!</definedName>
    <definedName name="Roman_03" localSheetId="0">#REF!</definedName>
    <definedName name="Roman_03">#REF!</definedName>
    <definedName name="Roman_04" localSheetId="0">#REF!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部屋番号">#REF!</definedName>
    <definedName name="利用日数記入例">#REF!</definedName>
  </definedNames>
  <calcPr calcId="162913"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64" i="114" l="1"/>
  <c r="E64" i="114"/>
  <c r="Q60" i="114"/>
  <c r="M60" i="114"/>
  <c r="H56" i="114"/>
  <c r="E56" i="114"/>
  <c r="D36" i="114"/>
  <c r="BV5" i="114"/>
  <c r="BU5" i="114"/>
  <c r="BT5" i="114"/>
  <c r="BS5" i="114"/>
  <c r="BR5" i="114"/>
  <c r="BQ5" i="114"/>
  <c r="BP5" i="114"/>
  <c r="BO5" i="114"/>
  <c r="BN5" i="114"/>
  <c r="BM5" i="114"/>
  <c r="BL5" i="114"/>
  <c r="BK5" i="114"/>
  <c r="BJ5" i="114"/>
  <c r="BI5" i="114"/>
  <c r="BH5" i="114"/>
  <c r="BG5" i="114"/>
  <c r="BF5" i="114"/>
  <c r="BE5" i="114"/>
  <c r="BD5" i="114"/>
  <c r="BC5" i="114"/>
  <c r="BB5" i="114"/>
  <c r="BA5" i="114"/>
  <c r="AZ5" i="114"/>
  <c r="AY5" i="114"/>
  <c r="AX5" i="114"/>
  <c r="AW5" i="114"/>
  <c r="AA7" i="49"/>
  <c r="AB7" i="49"/>
  <c r="AC7" i="49"/>
  <c r="AD7" i="49"/>
  <c r="AE7" i="49"/>
  <c r="AF7" i="49"/>
  <c r="AG7" i="49"/>
  <c r="AH7" i="49"/>
  <c r="AI7" i="49"/>
  <c r="AJ7" i="49"/>
  <c r="AK7" i="49"/>
  <c r="AL7" i="49"/>
  <c r="AM7" i="49"/>
  <c r="AN7" i="49"/>
  <c r="AO7" i="49"/>
  <c r="AP7" i="49"/>
  <c r="AQ7" i="49"/>
  <c r="AR7" i="49"/>
  <c r="AS7" i="49"/>
  <c r="AT7" i="49"/>
  <c r="AU7" i="49"/>
  <c r="AV7" i="49"/>
  <c r="AW7" i="49"/>
  <c r="AX7" i="49"/>
  <c r="AY7" i="49"/>
  <c r="AZ7" i="49"/>
  <c r="BA7" i="49"/>
  <c r="BB7" i="49"/>
  <c r="BC7" i="49"/>
  <c r="BD7" i="49"/>
  <c r="BE7" i="49"/>
  <c r="BF7" i="49"/>
  <c r="BG7" i="49"/>
  <c r="BH7" i="49"/>
  <c r="BI7" i="49"/>
  <c r="BJ7" i="49"/>
  <c r="BK7" i="49"/>
  <c r="BL7" i="49"/>
  <c r="BM7" i="49"/>
  <c r="BN7" i="49"/>
  <c r="BO7" i="49"/>
  <c r="BP7" i="49"/>
  <c r="BQ7" i="49"/>
  <c r="BR7" i="49"/>
  <c r="BS7" i="49"/>
  <c r="BT7" i="49"/>
  <c r="BU7" i="49"/>
  <c r="BV7" i="49"/>
  <c r="BW7" i="49"/>
  <c r="BX7" i="49"/>
  <c r="BY7" i="49"/>
  <c r="BZ7" i="49"/>
  <c r="CA7" i="49"/>
  <c r="CB7" i="49"/>
  <c r="CC7" i="49"/>
  <c r="CD7" i="49"/>
  <c r="CE7" i="49"/>
  <c r="CF7" i="49"/>
  <c r="CG7" i="49"/>
  <c r="CH7" i="49"/>
  <c r="CI7" i="49"/>
  <c r="CJ7" i="49"/>
  <c r="CK7" i="49"/>
  <c r="CL7" i="49"/>
  <c r="CM7" i="49"/>
  <c r="CN7" i="49"/>
  <c r="CO7" i="49"/>
  <c r="CP7" i="49"/>
  <c r="CQ7" i="49"/>
  <c r="CR7" i="49"/>
  <c r="CS7" i="49"/>
  <c r="CT7" i="49"/>
  <c r="CU7" i="49"/>
  <c r="CV7" i="49"/>
  <c r="CW7" i="49"/>
  <c r="CX7" i="49"/>
  <c r="CY7" i="49"/>
  <c r="CZ7" i="49"/>
  <c r="DA7" i="49"/>
  <c r="DB7" i="49"/>
  <c r="DC7" i="49"/>
  <c r="DD7" i="49"/>
  <c r="DE7" i="49"/>
  <c r="DF7" i="49"/>
  <c r="DG7" i="49"/>
  <c r="DH7" i="49"/>
  <c r="DI7" i="49"/>
  <c r="DJ7" i="49"/>
  <c r="DK7" i="49"/>
  <c r="DL7" i="49"/>
  <c r="DM7" i="49"/>
  <c r="DN7" i="49"/>
  <c r="DO7" i="49"/>
  <c r="DP7" i="49"/>
  <c r="DQ7" i="49"/>
  <c r="DR7" i="49"/>
  <c r="DS7" i="49"/>
  <c r="DT7" i="49"/>
  <c r="DU7" i="49"/>
  <c r="DV7" i="49"/>
  <c r="DW7" i="49"/>
  <c r="DX7" i="49"/>
  <c r="DY7" i="49"/>
  <c r="DZ7" i="49"/>
  <c r="EA7" i="49"/>
  <c r="EB7" i="49"/>
  <c r="EC7" i="49"/>
  <c r="ED7" i="49"/>
  <c r="EE7" i="49"/>
  <c r="EF7" i="49"/>
  <c r="EG7" i="49"/>
  <c r="EH7" i="49"/>
  <c r="EI7" i="49"/>
  <c r="EJ7" i="49"/>
  <c r="EK7" i="49"/>
  <c r="EL7" i="49"/>
  <c r="EM7" i="49"/>
  <c r="EN7" i="49"/>
  <c r="EO7" i="49"/>
  <c r="EP7" i="49"/>
  <c r="EQ7" i="49"/>
  <c r="ER7" i="49"/>
  <c r="ES7" i="49"/>
  <c r="ET7" i="49"/>
  <c r="EU7" i="49"/>
  <c r="EV7" i="49"/>
  <c r="EW7" i="49"/>
  <c r="EX7" i="49"/>
  <c r="EY7" i="49"/>
  <c r="EZ7" i="49"/>
  <c r="FA7" i="49"/>
  <c r="FB7" i="49"/>
  <c r="FC7" i="49"/>
  <c r="FD7" i="49"/>
  <c r="FE7" i="49"/>
  <c r="FF7" i="49"/>
  <c r="FG7" i="49"/>
  <c r="FH7" i="49"/>
  <c r="FI7" i="49"/>
  <c r="FJ7" i="49"/>
  <c r="FK7" i="49"/>
  <c r="FL7" i="49"/>
  <c r="FM7" i="49"/>
  <c r="FN7" i="49"/>
  <c r="FO7" i="49"/>
  <c r="FP7" i="49"/>
  <c r="FQ7" i="49"/>
  <c r="FR7" i="49"/>
  <c r="FS7" i="49"/>
  <c r="FT7" i="49"/>
  <c r="FU7" i="49"/>
  <c r="FV7" i="49"/>
  <c r="FW7" i="49"/>
  <c r="FX7" i="49"/>
  <c r="FY7" i="49"/>
  <c r="FZ7" i="49"/>
  <c r="GA7" i="49"/>
  <c r="GB7" i="49"/>
  <c r="GC7" i="49"/>
  <c r="GD7" i="49"/>
  <c r="GE7" i="49"/>
  <c r="GF7" i="49"/>
  <c r="GG7" i="49"/>
  <c r="GH7" i="49"/>
  <c r="GI7" i="49"/>
  <c r="GJ7" i="49"/>
  <c r="GK7" i="49"/>
  <c r="GL7" i="49"/>
  <c r="GM7" i="49"/>
  <c r="GN7" i="49"/>
  <c r="GO7" i="49"/>
  <c r="GP7" i="49"/>
  <c r="GQ7" i="49"/>
  <c r="GR7" i="49"/>
  <c r="GS7" i="49"/>
  <c r="GT7" i="49"/>
  <c r="GU7" i="49"/>
  <c r="GV7" i="49"/>
  <c r="GW7" i="49"/>
  <c r="GX7" i="49"/>
  <c r="GY7" i="49"/>
  <c r="GZ7" i="49"/>
  <c r="HA7" i="49"/>
  <c r="HB7" i="49"/>
  <c r="HC7" i="49"/>
  <c r="HD7" i="49"/>
  <c r="HE7" i="49"/>
  <c r="HF7" i="49"/>
  <c r="HG7" i="49"/>
  <c r="HH7" i="49"/>
  <c r="HI7" i="49"/>
  <c r="HJ7" i="49"/>
  <c r="HK7" i="49"/>
  <c r="HL7" i="49"/>
  <c r="HM7" i="49"/>
  <c r="HN7" i="49"/>
  <c r="HO7" i="49"/>
  <c r="HP7" i="49"/>
  <c r="HQ7" i="49"/>
  <c r="HR7" i="49"/>
  <c r="HS7" i="49"/>
  <c r="HT7" i="49"/>
  <c r="HU7" i="49"/>
  <c r="HV7" i="49"/>
  <c r="HW7" i="49"/>
  <c r="HX7" i="49"/>
  <c r="HY7" i="49"/>
  <c r="HZ7" i="49"/>
  <c r="IA7" i="49"/>
  <c r="IB7" i="49"/>
  <c r="IC7" i="49"/>
  <c r="ID7" i="49"/>
  <c r="IE7" i="49"/>
  <c r="IF7" i="49"/>
  <c r="IG7" i="49"/>
  <c r="IH7" i="49"/>
  <c r="II7" i="49"/>
  <c r="IJ7" i="49"/>
  <c r="IK7" i="49"/>
  <c r="IL7" i="49"/>
  <c r="IM7" i="49"/>
  <c r="IN7" i="49"/>
  <c r="IO7" i="49"/>
  <c r="IP7" i="49"/>
  <c r="IQ7" i="49"/>
  <c r="IR7" i="49"/>
  <c r="IS7" i="49"/>
  <c r="IT7" i="49"/>
  <c r="A15" i="49"/>
  <c r="B15" i="49"/>
  <c r="C15" i="49"/>
  <c r="D15" i="49"/>
  <c r="E15" i="49"/>
  <c r="F15" i="49"/>
  <c r="G15" i="49"/>
  <c r="H15" i="49"/>
  <c r="I15" i="49"/>
  <c r="J15" i="49"/>
  <c r="K15" i="49"/>
  <c r="L15" i="49"/>
  <c r="M15" i="49"/>
  <c r="N15" i="49"/>
  <c r="O15" i="49"/>
  <c r="P15" i="49"/>
  <c r="Q15" i="49"/>
  <c r="R15" i="49"/>
  <c r="S15" i="49"/>
  <c r="T15" i="49"/>
  <c r="U15" i="49"/>
  <c r="V15" i="49"/>
  <c r="W15" i="49"/>
  <c r="X15" i="49"/>
  <c r="Y15" i="49"/>
  <c r="Z15" i="49"/>
  <c r="AA15" i="49"/>
  <c r="AB15" i="49"/>
  <c r="AC15" i="49"/>
  <c r="AD15" i="49"/>
  <c r="AE15" i="49"/>
  <c r="AA30" i="49"/>
  <c r="AB30" i="49"/>
  <c r="AC30" i="49"/>
  <c r="AD30" i="49"/>
  <c r="AE30" i="49"/>
  <c r="AF30" i="49"/>
  <c r="AG30" i="49"/>
  <c r="AH30" i="49"/>
  <c r="AI30" i="49"/>
  <c r="AJ30" i="49"/>
  <c r="AK30" i="49"/>
  <c r="AL30" i="49"/>
  <c r="AM30" i="49"/>
  <c r="AN30" i="49"/>
  <c r="AO30" i="49"/>
  <c r="AP30" i="49"/>
  <c r="AQ30" i="49"/>
  <c r="AR30" i="49"/>
  <c r="AS30" i="49"/>
  <c r="AT30" i="49"/>
  <c r="AU30" i="49"/>
  <c r="AV30" i="49"/>
  <c r="AW30" i="49"/>
  <c r="AX30" i="49"/>
  <c r="AY30" i="49"/>
  <c r="AZ30" i="49"/>
  <c r="BA30" i="49"/>
  <c r="BB30" i="49"/>
  <c r="BC30" i="49"/>
  <c r="BD30" i="49"/>
  <c r="BE30" i="49"/>
  <c r="BF30" i="49"/>
  <c r="BG30" i="49"/>
  <c r="BH30" i="49"/>
  <c r="BI30" i="49"/>
  <c r="BJ30" i="49"/>
  <c r="BK30" i="49"/>
  <c r="BL30" i="49"/>
  <c r="BM30" i="49"/>
  <c r="BN30" i="49"/>
  <c r="BO30" i="49"/>
  <c r="BP30" i="49"/>
  <c r="BQ30" i="49"/>
  <c r="BR30" i="49"/>
  <c r="BS30" i="49"/>
  <c r="BT30" i="49"/>
  <c r="BU30" i="49"/>
  <c r="BV30" i="49"/>
  <c r="BW30" i="49"/>
  <c r="BX30" i="49"/>
  <c r="BY30" i="49"/>
  <c r="BZ30" i="49"/>
  <c r="CA30" i="49"/>
  <c r="CB30" i="49"/>
  <c r="CC30" i="49"/>
  <c r="CD30" i="49"/>
  <c r="CE30" i="49"/>
  <c r="CF30" i="49"/>
  <c r="CG30" i="49"/>
  <c r="CH30" i="49"/>
  <c r="CI30" i="49"/>
  <c r="CJ30" i="49"/>
  <c r="CK30" i="49"/>
  <c r="CL30" i="49"/>
  <c r="CM30" i="49"/>
  <c r="CN30" i="49"/>
  <c r="CO30" i="49"/>
  <c r="CP30" i="49"/>
  <c r="CQ30" i="49"/>
  <c r="CR30" i="49"/>
  <c r="CS30" i="49"/>
  <c r="CT30" i="49"/>
  <c r="CU30" i="49"/>
  <c r="CV30" i="49"/>
  <c r="CW30" i="49"/>
  <c r="CX30" i="49"/>
  <c r="CY30" i="49"/>
  <c r="CZ30" i="49"/>
  <c r="DA30" i="49"/>
  <c r="DB30" i="49"/>
  <c r="DC30" i="49"/>
  <c r="DD30" i="49"/>
  <c r="DE30" i="49"/>
  <c r="DF30" i="49"/>
  <c r="DG30" i="49"/>
  <c r="DH30" i="49"/>
  <c r="DI30" i="49"/>
  <c r="DJ30" i="49"/>
  <c r="DK30" i="49"/>
  <c r="DL30" i="49"/>
  <c r="DM30" i="49"/>
  <c r="DN30" i="49"/>
  <c r="DO30" i="49"/>
  <c r="DP30" i="49"/>
  <c r="DQ30" i="49"/>
  <c r="DR30" i="49"/>
  <c r="DS30" i="49"/>
  <c r="DT30" i="49"/>
  <c r="DU30" i="49"/>
  <c r="DV30" i="49"/>
  <c r="DW30" i="49"/>
  <c r="DX30" i="49"/>
  <c r="DY30" i="49"/>
  <c r="DZ30" i="49"/>
  <c r="EA30" i="49"/>
  <c r="EB30" i="49"/>
  <c r="EC30" i="49"/>
  <c r="ED30" i="49"/>
  <c r="EE30" i="49"/>
  <c r="EF30" i="49"/>
  <c r="EG30" i="49"/>
  <c r="EH30" i="49"/>
  <c r="EI30" i="49"/>
  <c r="EJ30" i="49"/>
  <c r="EK30" i="49"/>
  <c r="EL30" i="49"/>
  <c r="EM30" i="49"/>
  <c r="EN30" i="49"/>
  <c r="EO30" i="49"/>
  <c r="EP30" i="49"/>
  <c r="EQ30" i="49"/>
  <c r="ER30" i="49"/>
  <c r="ES30" i="49"/>
  <c r="ET30" i="49"/>
  <c r="EU30" i="49"/>
  <c r="EV30" i="49"/>
  <c r="EW30" i="49"/>
  <c r="EX30" i="49"/>
  <c r="EY30" i="49"/>
  <c r="EZ30" i="49"/>
  <c r="FA30" i="49"/>
  <c r="FB30" i="49"/>
  <c r="FC30" i="49"/>
  <c r="FD30" i="49"/>
  <c r="FE30" i="49"/>
  <c r="FF30" i="49"/>
  <c r="FG30" i="49"/>
  <c r="FH30" i="49"/>
  <c r="FI30" i="49"/>
  <c r="FJ30" i="49"/>
  <c r="FK30" i="49"/>
  <c r="FL30" i="49"/>
  <c r="FM30" i="49"/>
  <c r="FN30" i="49"/>
  <c r="FO30" i="49"/>
  <c r="FP30" i="49"/>
  <c r="FQ30" i="49"/>
  <c r="FR30" i="49"/>
  <c r="FS30" i="49"/>
  <c r="FT30" i="49"/>
  <c r="FU30" i="49"/>
  <c r="FV30" i="49"/>
  <c r="FW30" i="49"/>
  <c r="FX30" i="49"/>
  <c r="FY30" i="49"/>
  <c r="FZ30" i="49"/>
  <c r="GA30" i="49"/>
  <c r="GB30" i="49"/>
  <c r="GC30" i="49"/>
  <c r="GD30" i="49"/>
  <c r="GE30" i="49"/>
  <c r="GF30" i="49"/>
  <c r="GG30" i="49"/>
  <c r="GH30" i="49"/>
  <c r="GI30" i="49"/>
  <c r="GJ30" i="49"/>
  <c r="GK30" i="49"/>
  <c r="GL30" i="49"/>
  <c r="GM30" i="49"/>
  <c r="GN30" i="49"/>
  <c r="GO30" i="49"/>
  <c r="GP30" i="49"/>
  <c r="GQ30" i="49"/>
  <c r="GR30" i="49"/>
  <c r="GS30" i="49"/>
  <c r="GT30" i="49"/>
  <c r="GU30" i="49"/>
  <c r="GV30" i="49"/>
  <c r="GW30" i="49"/>
  <c r="GX30" i="49"/>
  <c r="GY30" i="49"/>
  <c r="GZ30" i="49"/>
  <c r="HA30" i="49"/>
  <c r="HB30" i="49"/>
  <c r="HC30" i="49"/>
  <c r="HD30" i="49"/>
  <c r="HE30" i="49"/>
  <c r="HF30" i="49"/>
  <c r="HG30" i="49"/>
  <c r="HH30" i="49"/>
  <c r="HI30" i="49"/>
  <c r="HJ30" i="49"/>
  <c r="HK30" i="49"/>
  <c r="HL30" i="49"/>
  <c r="HM30" i="49"/>
  <c r="HN30" i="49"/>
  <c r="HO30" i="49"/>
  <c r="HP30" i="49"/>
  <c r="HQ30" i="49"/>
  <c r="HR30" i="49"/>
  <c r="HS30" i="49"/>
  <c r="HT30" i="49"/>
  <c r="HU30" i="49"/>
  <c r="HV30" i="49"/>
  <c r="HW30" i="49"/>
  <c r="HX30" i="49"/>
  <c r="HY30" i="49"/>
  <c r="HZ30" i="49"/>
  <c r="IA30" i="49"/>
  <c r="IB30" i="49"/>
  <c r="IC30" i="49"/>
  <c r="ID30" i="49"/>
  <c r="IE30" i="49"/>
  <c r="IF30" i="49"/>
  <c r="IG30" i="49"/>
  <c r="IH30" i="49"/>
  <c r="A40" i="49"/>
  <c r="B40" i="49"/>
  <c r="C40" i="49"/>
  <c r="D40" i="49"/>
  <c r="E40" i="49"/>
  <c r="F40" i="49"/>
  <c r="G40" i="49"/>
  <c r="H40" i="49"/>
  <c r="I40" i="49"/>
  <c r="J40" i="49"/>
  <c r="K40" i="49"/>
  <c r="L40" i="49"/>
  <c r="M40" i="49"/>
  <c r="N40" i="49"/>
  <c r="O40" i="49"/>
  <c r="P40" i="49"/>
  <c r="Q40" i="49"/>
  <c r="R40" i="49"/>
  <c r="S40" i="49"/>
  <c r="T40" i="49"/>
  <c r="U40" i="49"/>
  <c r="V40" i="49"/>
  <c r="W40" i="49"/>
  <c r="X40" i="49"/>
  <c r="Y40" i="49"/>
  <c r="Z40" i="49"/>
  <c r="AA40" i="49"/>
  <c r="AB40" i="49"/>
  <c r="AC40" i="49"/>
  <c r="AD40" i="49"/>
  <c r="AE40" i="49"/>
  <c r="AF40" i="49"/>
  <c r="AG40" i="49"/>
  <c r="AH40" i="49"/>
  <c r="AI40" i="49"/>
  <c r="AJ40" i="49"/>
  <c r="AK40" i="49"/>
  <c r="AL40" i="49"/>
  <c r="AM40" i="49"/>
  <c r="AN40" i="49"/>
  <c r="AO40" i="49"/>
  <c r="AP40" i="49"/>
  <c r="A30" i="49"/>
  <c r="B30" i="49"/>
  <c r="C30" i="49"/>
  <c r="D7" i="49"/>
  <c r="E7" i="49"/>
  <c r="F30" i="49"/>
  <c r="G30" i="49"/>
  <c r="H30" i="49"/>
  <c r="I7" i="49"/>
  <c r="J30" i="49"/>
  <c r="K7" i="49"/>
  <c r="L7" i="49"/>
  <c r="M7" i="49"/>
  <c r="N30" i="49"/>
  <c r="O30" i="49"/>
  <c r="P7" i="49"/>
  <c r="Q7" i="49"/>
  <c r="R7" i="49"/>
  <c r="S30" i="49"/>
  <c r="T30" i="49"/>
  <c r="U7" i="49"/>
  <c r="V7" i="49"/>
  <c r="W30" i="49"/>
  <c r="W7" i="49"/>
  <c r="X30" i="49"/>
  <c r="Y30" i="49"/>
  <c r="Y7" i="49"/>
  <c r="Z7" i="49"/>
  <c r="C7" i="49"/>
  <c r="L30" i="49"/>
  <c r="I30" i="49"/>
  <c r="E30" i="49"/>
  <c r="V30" i="49"/>
  <c r="B7" i="49"/>
  <c r="T7" i="49"/>
  <c r="O7" i="49"/>
  <c r="G7" i="49"/>
  <c r="Q30" i="49"/>
  <c r="U30" i="49"/>
  <c r="R30" i="49"/>
  <c r="D30" i="49"/>
  <c r="N7" i="49"/>
  <c r="M30" i="49"/>
  <c r="X7" i="49"/>
  <c r="A7" i="49"/>
  <c r="F7" i="49"/>
  <c r="H7" i="49"/>
  <c r="Z30" i="49"/>
  <c r="P30" i="49"/>
  <c r="K30" i="49"/>
  <c r="J7" i="49"/>
  <c r="S7" i="49"/>
</calcChain>
</file>

<file path=xl/sharedStrings.xml><?xml version="1.0" encoding="utf-8"?>
<sst xmlns="http://schemas.openxmlformats.org/spreadsheetml/2006/main" count="1167" uniqueCount="562">
  <si>
    <t>□</t>
    <phoneticPr fontId="4"/>
  </si>
  <si>
    <t>年</t>
    <rPh sb="0" eb="1">
      <t>ネン</t>
    </rPh>
    <phoneticPr fontId="4"/>
  </si>
  <si>
    <t>施設</t>
    <rPh sb="0" eb="2">
      <t>シセツ</t>
    </rPh>
    <phoneticPr fontId="4"/>
  </si>
  <si>
    <t>内容</t>
    <rPh sb="0" eb="2">
      <t>ナイヨウ</t>
    </rPh>
    <phoneticPr fontId="4"/>
  </si>
  <si>
    <t>住所</t>
    <rPh sb="0" eb="2">
      <t>ジュウショ</t>
    </rPh>
    <phoneticPr fontId="4"/>
  </si>
  <si>
    <t>その他</t>
    <rPh sb="2" eb="3">
      <t>タ</t>
    </rPh>
    <phoneticPr fontId="4"/>
  </si>
  <si>
    <t>住宅</t>
    <rPh sb="0" eb="2">
      <t>ジュウタク</t>
    </rPh>
    <phoneticPr fontId="4"/>
  </si>
  <si>
    <t>記</t>
    <rPh sb="0" eb="1">
      <t>シル</t>
    </rPh>
    <phoneticPr fontId="4"/>
  </si>
  <si>
    <t>電話</t>
    <rPh sb="0" eb="2">
      <t>デンワ</t>
    </rPh>
    <phoneticPr fontId="4"/>
  </si>
  <si>
    <t>月</t>
    <rPh sb="0" eb="1">
      <t>ガツ</t>
    </rPh>
    <phoneticPr fontId="4"/>
  </si>
  <si>
    <t>登録年月日</t>
    <rPh sb="0" eb="2">
      <t>トウロク</t>
    </rPh>
    <rPh sb="2" eb="5">
      <t>ネンガッピ</t>
    </rPh>
    <phoneticPr fontId="4"/>
  </si>
  <si>
    <t>登録主体</t>
    <rPh sb="0" eb="2">
      <t>トウロク</t>
    </rPh>
    <rPh sb="2" eb="4">
      <t>シュタイ</t>
    </rPh>
    <phoneticPr fontId="4"/>
  </si>
  <si>
    <t>事業費等</t>
    <rPh sb="0" eb="3">
      <t>ジギョウヒ</t>
    </rPh>
    <rPh sb="3" eb="4">
      <t>ナド</t>
    </rPh>
    <phoneticPr fontId="4"/>
  </si>
  <si>
    <t>竣工</t>
    <rPh sb="0" eb="2">
      <t>シュンコウ</t>
    </rPh>
    <phoneticPr fontId="4"/>
  </si>
  <si>
    <t>登録番号</t>
    <rPh sb="0" eb="2">
      <t>トウロク</t>
    </rPh>
    <rPh sb="2" eb="4">
      <t>バンゴウ</t>
    </rPh>
    <phoneticPr fontId="4"/>
  </si>
  <si>
    <t>構造</t>
    <rPh sb="0" eb="2">
      <t>コウゾウ</t>
    </rPh>
    <phoneticPr fontId="4"/>
  </si>
  <si>
    <t>区分</t>
    <rPh sb="0" eb="2">
      <t>クブン</t>
    </rPh>
    <phoneticPr fontId="4"/>
  </si>
  <si>
    <t>□</t>
  </si>
  <si>
    <t>所在地</t>
    <rPh sb="0" eb="3">
      <t>ショザイチ</t>
    </rPh>
    <phoneticPr fontId="4"/>
  </si>
  <si>
    <t>住居表示</t>
    <rPh sb="0" eb="2">
      <t>ジュウキョ</t>
    </rPh>
    <rPh sb="2" eb="4">
      <t>ヒョウジ</t>
    </rPh>
    <phoneticPr fontId="4"/>
  </si>
  <si>
    <t>地名地番</t>
    <rPh sb="0" eb="2">
      <t>チメイ</t>
    </rPh>
    <rPh sb="2" eb="4">
      <t>チバン</t>
    </rPh>
    <phoneticPr fontId="4"/>
  </si>
  <si>
    <t>賃貸人</t>
    <rPh sb="0" eb="3">
      <t>チンタイニン</t>
    </rPh>
    <phoneticPr fontId="4"/>
  </si>
  <si>
    <t>氏名</t>
    <rPh sb="0" eb="2">
      <t>シメイ</t>
    </rPh>
    <phoneticPr fontId="4"/>
  </si>
  <si>
    <t>法人名</t>
    <rPh sb="0" eb="2">
      <t>ホウジン</t>
    </rPh>
    <rPh sb="2" eb="3">
      <t>メイ</t>
    </rPh>
    <phoneticPr fontId="4"/>
  </si>
  <si>
    <t>申請ID</t>
    <rPh sb="0" eb="2">
      <t>シンセイ</t>
    </rPh>
    <phoneticPr fontId="4"/>
  </si>
  <si>
    <t>工事予定</t>
    <rPh sb="0" eb="2">
      <t>コウジ</t>
    </rPh>
    <rPh sb="2" eb="4">
      <t>ヨテイ</t>
    </rPh>
    <phoneticPr fontId="4"/>
  </si>
  <si>
    <t>着工</t>
    <rPh sb="0" eb="2">
      <t>チャッコウ</t>
    </rPh>
    <phoneticPr fontId="4"/>
  </si>
  <si>
    <t>申請先</t>
    <rPh sb="0" eb="2">
      <t>シンセイ</t>
    </rPh>
    <rPh sb="2" eb="3">
      <t>サキ</t>
    </rPh>
    <phoneticPr fontId="4"/>
  </si>
  <si>
    <t>住宅の名称</t>
    <rPh sb="0" eb="2">
      <t>ジュウタク</t>
    </rPh>
    <rPh sb="3" eb="5">
      <t>メイショウ</t>
    </rPh>
    <phoneticPr fontId="4"/>
  </si>
  <si>
    <t>申請状況</t>
    <rPh sb="0" eb="2">
      <t>シンセイ</t>
    </rPh>
    <rPh sb="2" eb="4">
      <t>ジョウキョウ</t>
    </rPh>
    <phoneticPr fontId="4"/>
  </si>
  <si>
    <t>事務担当者</t>
    <rPh sb="0" eb="2">
      <t>ジム</t>
    </rPh>
    <rPh sb="2" eb="5">
      <t>タントウシャ</t>
    </rPh>
    <phoneticPr fontId="4"/>
  </si>
  <si>
    <t>EV設置</t>
    <rPh sb="2" eb="4">
      <t>セッチ</t>
    </rPh>
    <phoneticPr fontId="4"/>
  </si>
  <si>
    <t>建築士</t>
    <rPh sb="0" eb="3">
      <t>ケンチクシ</t>
    </rPh>
    <phoneticPr fontId="4"/>
  </si>
  <si>
    <t>介護予防</t>
    <rPh sb="0" eb="2">
      <t>カイゴ</t>
    </rPh>
    <rPh sb="2" eb="4">
      <t>ヨボウ</t>
    </rPh>
    <phoneticPr fontId="4"/>
  </si>
  <si>
    <t>補助申請</t>
    <rPh sb="0" eb="2">
      <t>ホジョ</t>
    </rPh>
    <rPh sb="2" eb="4">
      <t>シンセイ</t>
    </rPh>
    <phoneticPr fontId="4"/>
  </si>
  <si>
    <t>添付書類</t>
    <rPh sb="0" eb="2">
      <t>テンプ</t>
    </rPh>
    <rPh sb="2" eb="4">
      <t>ショルイ</t>
    </rPh>
    <phoneticPr fontId="4"/>
  </si>
  <si>
    <t>竣工検査</t>
    <rPh sb="0" eb="2">
      <t>シュンコウ</t>
    </rPh>
    <rPh sb="2" eb="4">
      <t>ケンサ</t>
    </rPh>
    <phoneticPr fontId="4"/>
  </si>
  <si>
    <t>所属･役職</t>
    <rPh sb="0" eb="2">
      <t>ショゾク</t>
    </rPh>
    <rPh sb="3" eb="5">
      <t>ヤクショク</t>
    </rPh>
    <phoneticPr fontId="4"/>
  </si>
  <si>
    <t>EV</t>
  </si>
  <si>
    <t>交付申請日</t>
    <rPh sb="0" eb="2">
      <t>コウフ</t>
    </rPh>
    <rPh sb="2" eb="5">
      <t>シンセイビ</t>
    </rPh>
    <phoneticPr fontId="4"/>
  </si>
  <si>
    <t>事業名</t>
    <rPh sb="0" eb="2">
      <t>ジギョウ</t>
    </rPh>
    <rPh sb="2" eb="3">
      <t>メイ</t>
    </rPh>
    <phoneticPr fontId="4"/>
  </si>
  <si>
    <t>事業番号</t>
    <rPh sb="0" eb="2">
      <t>ジギョウ</t>
    </rPh>
    <rPh sb="2" eb="4">
      <t>バンゴウ</t>
    </rPh>
    <phoneticPr fontId="4"/>
  </si>
  <si>
    <t>日付</t>
    <rPh sb="0" eb="2">
      <t>ヒヅケ</t>
    </rPh>
    <phoneticPr fontId="4"/>
  </si>
  <si>
    <t>事業ＩＤ</t>
    <rPh sb="0" eb="2">
      <t>ジギョウ</t>
    </rPh>
    <phoneticPr fontId="4"/>
  </si>
  <si>
    <t>建築主</t>
    <rPh sb="0" eb="3">
      <t>ケンチクヌシ</t>
    </rPh>
    <phoneticPr fontId="4"/>
  </si>
  <si>
    <t>法個</t>
    <rPh sb="0" eb="1">
      <t>ホウ</t>
    </rPh>
    <rPh sb="1" eb="2">
      <t>コ</t>
    </rPh>
    <phoneticPr fontId="4"/>
  </si>
  <si>
    <t>所属役職</t>
    <rPh sb="0" eb="2">
      <t>ショゾク</t>
    </rPh>
    <rPh sb="2" eb="4">
      <t>ヤクショク</t>
    </rPh>
    <phoneticPr fontId="4"/>
  </si>
  <si>
    <t>〒</t>
  </si>
  <si>
    <t>共同</t>
    <rPh sb="0" eb="2">
      <t>キョウドウ</t>
    </rPh>
    <phoneticPr fontId="4"/>
  </si>
  <si>
    <t>建同</t>
    <rPh sb="0" eb="1">
      <t>ケン</t>
    </rPh>
    <rPh sb="1" eb="2">
      <t>ドウ</t>
    </rPh>
    <phoneticPr fontId="4"/>
  </si>
  <si>
    <t>さつき登録</t>
    <rPh sb="3" eb="5">
      <t>トウロク</t>
    </rPh>
    <phoneticPr fontId="4"/>
  </si>
  <si>
    <t>面積計</t>
    <rPh sb="0" eb="2">
      <t>メンセキ</t>
    </rPh>
    <rPh sb="2" eb="3">
      <t>ケイ</t>
    </rPh>
    <phoneticPr fontId="4"/>
  </si>
  <si>
    <t>対象外</t>
    <rPh sb="0" eb="2">
      <t>タイショウ</t>
    </rPh>
    <rPh sb="2" eb="3">
      <t>ガイ</t>
    </rPh>
    <phoneticPr fontId="4"/>
  </si>
  <si>
    <t>新改</t>
    <rPh sb="0" eb="1">
      <t>シン</t>
    </rPh>
    <phoneticPr fontId="4"/>
  </si>
  <si>
    <t>既存</t>
    <rPh sb="0" eb="2">
      <t>キソン</t>
    </rPh>
    <phoneticPr fontId="4"/>
  </si>
  <si>
    <t>改修後</t>
    <rPh sb="0" eb="2">
      <t>カイシュウ</t>
    </rPh>
    <rPh sb="2" eb="3">
      <t>ゴ</t>
    </rPh>
    <phoneticPr fontId="4"/>
  </si>
  <si>
    <t>戸数</t>
    <rPh sb="0" eb="2">
      <t>コスウ</t>
    </rPh>
    <phoneticPr fontId="4"/>
  </si>
  <si>
    <t>うち改修</t>
    <rPh sb="2" eb="4">
      <t>カイシュウ</t>
    </rPh>
    <phoneticPr fontId="4"/>
  </si>
  <si>
    <t>施設数</t>
    <rPh sb="0" eb="3">
      <t>シセツスウ</t>
    </rPh>
    <phoneticPr fontId="4"/>
  </si>
  <si>
    <t>棟数</t>
    <rPh sb="0" eb="1">
      <t>トウ</t>
    </rPh>
    <rPh sb="1" eb="2">
      <t>スウ</t>
    </rPh>
    <phoneticPr fontId="4"/>
  </si>
  <si>
    <t>対象外床</t>
    <rPh sb="0" eb="2">
      <t>タイショウ</t>
    </rPh>
    <rPh sb="2" eb="3">
      <t>ガイ</t>
    </rPh>
    <rPh sb="3" eb="4">
      <t>ユカ</t>
    </rPh>
    <phoneticPr fontId="4"/>
  </si>
  <si>
    <t>対象外用途</t>
    <rPh sb="0" eb="2">
      <t>タイショウ</t>
    </rPh>
    <rPh sb="2" eb="3">
      <t>ガイ</t>
    </rPh>
    <rPh sb="3" eb="5">
      <t>ヨウト</t>
    </rPh>
    <phoneticPr fontId="4"/>
  </si>
  <si>
    <t>高齢者生活支援施設</t>
    <rPh sb="0" eb="9">
      <t>コセシ</t>
    </rPh>
    <phoneticPr fontId="4"/>
  </si>
  <si>
    <t>取得有無</t>
    <rPh sb="0" eb="2">
      <t>シュトク</t>
    </rPh>
    <rPh sb="2" eb="4">
      <t>ウム</t>
    </rPh>
    <phoneticPr fontId="4"/>
  </si>
  <si>
    <t>住宅開始</t>
    <rPh sb="0" eb="2">
      <t>ジュウタク</t>
    </rPh>
    <rPh sb="2" eb="4">
      <t>カイシ</t>
    </rPh>
    <phoneticPr fontId="4"/>
  </si>
  <si>
    <t>施設開始</t>
    <rPh sb="0" eb="2">
      <t>シセツ</t>
    </rPh>
    <rPh sb="2" eb="4">
      <t>カイシ</t>
    </rPh>
    <phoneticPr fontId="4"/>
  </si>
  <si>
    <t>施工方式</t>
    <rPh sb="0" eb="2">
      <t>セコウ</t>
    </rPh>
    <rPh sb="2" eb="4">
      <t>ホウシキ</t>
    </rPh>
    <phoneticPr fontId="4"/>
  </si>
  <si>
    <t>初期築年</t>
    <rPh sb="0" eb="2">
      <t>ショキ</t>
    </rPh>
    <rPh sb="2" eb="4">
      <t>チクネン</t>
    </rPh>
    <phoneticPr fontId="4"/>
  </si>
  <si>
    <t>済証</t>
    <rPh sb="0" eb="1">
      <t>ス</t>
    </rPh>
    <rPh sb="1" eb="2">
      <t>ショウ</t>
    </rPh>
    <phoneticPr fontId="4"/>
  </si>
  <si>
    <t>耐震適合</t>
    <rPh sb="0" eb="2">
      <t>タイシン</t>
    </rPh>
    <rPh sb="2" eb="4">
      <t>テキゴウ</t>
    </rPh>
    <phoneticPr fontId="4"/>
  </si>
  <si>
    <t>適合</t>
    <rPh sb="0" eb="2">
      <t>テキゴウ</t>
    </rPh>
    <phoneticPr fontId="4"/>
  </si>
  <si>
    <t>確認証</t>
    <rPh sb="0" eb="2">
      <t>カクニン</t>
    </rPh>
    <rPh sb="2" eb="3">
      <t>アカシ</t>
    </rPh>
    <phoneticPr fontId="4"/>
  </si>
  <si>
    <t>記載書類</t>
    <rPh sb="0" eb="2">
      <t>キサイ</t>
    </rPh>
    <rPh sb="2" eb="4">
      <t>ショルイ</t>
    </rPh>
    <phoneticPr fontId="4"/>
  </si>
  <si>
    <t>確認日付</t>
    <rPh sb="0" eb="2">
      <t>カクニン</t>
    </rPh>
    <rPh sb="2" eb="4">
      <t>ヒヅケ</t>
    </rPh>
    <phoneticPr fontId="4"/>
  </si>
  <si>
    <t>書類名</t>
    <rPh sb="0" eb="2">
      <t>ショルイ</t>
    </rPh>
    <rPh sb="2" eb="3">
      <t>メイ</t>
    </rPh>
    <phoneticPr fontId="4"/>
  </si>
  <si>
    <t>直近用途</t>
    <rPh sb="0" eb="2">
      <t>チョッキン</t>
    </rPh>
    <rPh sb="2" eb="4">
      <t>ヨウト</t>
    </rPh>
    <phoneticPr fontId="4"/>
  </si>
  <si>
    <t>用途区分</t>
    <rPh sb="0" eb="2">
      <t>ヨウト</t>
    </rPh>
    <rPh sb="2" eb="4">
      <t>クブン</t>
    </rPh>
    <phoneticPr fontId="4"/>
  </si>
  <si>
    <t>受領歴</t>
    <rPh sb="0" eb="2">
      <t>ジュリョウ</t>
    </rPh>
    <rPh sb="2" eb="3">
      <t>レキ</t>
    </rPh>
    <phoneticPr fontId="4"/>
  </si>
  <si>
    <t>有無</t>
    <rPh sb="0" eb="2">
      <t>ウム</t>
    </rPh>
    <phoneticPr fontId="4"/>
  </si>
  <si>
    <t>制度名</t>
    <rPh sb="0" eb="3">
      <t>セイドメイ</t>
    </rPh>
    <phoneticPr fontId="4"/>
  </si>
  <si>
    <t>用途変更</t>
    <rPh sb="0" eb="2">
      <t>ヨウト</t>
    </rPh>
    <rPh sb="2" eb="4">
      <t>ヘンコウ</t>
    </rPh>
    <phoneticPr fontId="4"/>
  </si>
  <si>
    <t>取得</t>
    <rPh sb="0" eb="2">
      <t>シュトク</t>
    </rPh>
    <phoneticPr fontId="4"/>
  </si>
  <si>
    <t>契約日</t>
    <rPh sb="0" eb="2">
      <t>ケイヤク</t>
    </rPh>
    <rPh sb="2" eb="3">
      <t>ニチ</t>
    </rPh>
    <phoneticPr fontId="4"/>
  </si>
  <si>
    <t>新築住宅</t>
    <rPh sb="0" eb="2">
      <t>シンチク</t>
    </rPh>
    <rPh sb="2" eb="4">
      <t>ジュウタク</t>
    </rPh>
    <phoneticPr fontId="4"/>
  </si>
  <si>
    <t>総事業費</t>
    <rPh sb="0" eb="1">
      <t>ソウ</t>
    </rPh>
    <rPh sb="1" eb="4">
      <t>ジギョウヒ</t>
    </rPh>
    <phoneticPr fontId="4"/>
  </si>
  <si>
    <t>事業経費</t>
    <rPh sb="0" eb="2">
      <t>ジギョウ</t>
    </rPh>
    <rPh sb="2" eb="4">
      <t>ケイヒ</t>
    </rPh>
    <phoneticPr fontId="4"/>
  </si>
  <si>
    <t>対象事業費</t>
    <rPh sb="0" eb="2">
      <t>タイショウ</t>
    </rPh>
    <rPh sb="2" eb="5">
      <t>ジギョウヒ</t>
    </rPh>
    <phoneticPr fontId="4"/>
  </si>
  <si>
    <t>要望額</t>
    <rPh sb="0" eb="2">
      <t>ヨウボウ</t>
    </rPh>
    <rPh sb="2" eb="3">
      <t>ガク</t>
    </rPh>
    <phoneticPr fontId="4"/>
  </si>
  <si>
    <t>新築施設</t>
    <rPh sb="0" eb="2">
      <t>シンチク</t>
    </rPh>
    <rPh sb="2" eb="4">
      <t>シセツ</t>
    </rPh>
    <phoneticPr fontId="4"/>
  </si>
  <si>
    <t>新築対象外</t>
    <rPh sb="0" eb="2">
      <t>シンチク</t>
    </rPh>
    <rPh sb="2" eb="5">
      <t>タイショウガイ</t>
    </rPh>
    <phoneticPr fontId="4"/>
  </si>
  <si>
    <t>工事費</t>
    <rPh sb="0" eb="3">
      <t>コウジヒ</t>
    </rPh>
    <phoneticPr fontId="4"/>
  </si>
  <si>
    <t>増築住宅</t>
    <rPh sb="0" eb="2">
      <t>ゾウチク</t>
    </rPh>
    <rPh sb="2" eb="4">
      <t>ジュウタク</t>
    </rPh>
    <phoneticPr fontId="4"/>
  </si>
  <si>
    <t>改修住宅専用部</t>
    <rPh sb="0" eb="2">
      <t>カイシュウ</t>
    </rPh>
    <rPh sb="2" eb="4">
      <t>ジュウタク</t>
    </rPh>
    <rPh sb="4" eb="6">
      <t>センヨウ</t>
    </rPh>
    <rPh sb="6" eb="7">
      <t>ブ</t>
    </rPh>
    <phoneticPr fontId="4"/>
  </si>
  <si>
    <t>改修住宅</t>
    <rPh sb="0" eb="2">
      <t>カイシュウ</t>
    </rPh>
    <rPh sb="2" eb="4">
      <t>ジュウタク</t>
    </rPh>
    <phoneticPr fontId="4"/>
  </si>
  <si>
    <t>改修住宅共用部</t>
    <rPh sb="0" eb="2">
      <t>カイシュウ</t>
    </rPh>
    <rPh sb="2" eb="4">
      <t>ジュウタク</t>
    </rPh>
    <rPh sb="4" eb="7">
      <t>キョウヨウブ</t>
    </rPh>
    <phoneticPr fontId="4"/>
  </si>
  <si>
    <t>増築施設</t>
    <rPh sb="0" eb="2">
      <t>ゾウチク</t>
    </rPh>
    <rPh sb="2" eb="4">
      <t>シセツ</t>
    </rPh>
    <phoneticPr fontId="4"/>
  </si>
  <si>
    <t>改修施設</t>
    <rPh sb="0" eb="2">
      <t>カイシュウ</t>
    </rPh>
    <rPh sb="2" eb="4">
      <t>シセツ</t>
    </rPh>
    <phoneticPr fontId="4"/>
  </si>
  <si>
    <t>買取施設</t>
    <rPh sb="0" eb="2">
      <t>カイト</t>
    </rPh>
    <rPh sb="2" eb="4">
      <t>シセツ</t>
    </rPh>
    <phoneticPr fontId="4"/>
  </si>
  <si>
    <t>買取住宅</t>
    <rPh sb="0" eb="2">
      <t>カイト</t>
    </rPh>
    <rPh sb="2" eb="4">
      <t>ジュウタク</t>
    </rPh>
    <phoneticPr fontId="4"/>
  </si>
  <si>
    <t>基数</t>
    <rPh sb="0" eb="2">
      <t>キスウ</t>
    </rPh>
    <phoneticPr fontId="4"/>
  </si>
  <si>
    <t>消費税控除減額</t>
    <rPh sb="0" eb="3">
      <t>ショウヒゼイ</t>
    </rPh>
    <rPh sb="3" eb="5">
      <t>コウジョ</t>
    </rPh>
    <rPh sb="5" eb="7">
      <t>ゲンガク</t>
    </rPh>
    <phoneticPr fontId="4"/>
  </si>
  <si>
    <t>確定</t>
    <rPh sb="0" eb="2">
      <t>カクテイ</t>
    </rPh>
    <phoneticPr fontId="4"/>
  </si>
  <si>
    <t>資格</t>
    <rPh sb="0" eb="2">
      <t>シカク</t>
    </rPh>
    <phoneticPr fontId="4"/>
  </si>
  <si>
    <t>事務所名</t>
    <rPh sb="0" eb="3">
      <t>ジムショ</t>
    </rPh>
    <rPh sb="3" eb="4">
      <t>メイ</t>
    </rPh>
    <phoneticPr fontId="4"/>
  </si>
  <si>
    <t>資格登録</t>
    <rPh sb="0" eb="2">
      <t>シカク</t>
    </rPh>
    <rPh sb="2" eb="4">
      <t>トウロク</t>
    </rPh>
    <phoneticPr fontId="4"/>
  </si>
  <si>
    <t>事務所登録</t>
    <rPh sb="0" eb="3">
      <t>ジムショ</t>
    </rPh>
    <rPh sb="3" eb="5">
      <t>トウロク</t>
    </rPh>
    <phoneticPr fontId="4"/>
  </si>
  <si>
    <t>事務所番号</t>
    <rPh sb="0" eb="3">
      <t>ジムショ</t>
    </rPh>
    <rPh sb="3" eb="5">
      <t>バンゴウ</t>
    </rPh>
    <phoneticPr fontId="4"/>
  </si>
  <si>
    <t>事務所所在</t>
    <rPh sb="0" eb="3">
      <t>ジムショ</t>
    </rPh>
    <rPh sb="3" eb="5">
      <t>ショザイ</t>
    </rPh>
    <phoneticPr fontId="4"/>
  </si>
  <si>
    <t>①夫婦型</t>
    <rPh sb="1" eb="3">
      <t>フウフ</t>
    </rPh>
    <rPh sb="3" eb="4">
      <t>ガタ</t>
    </rPh>
    <phoneticPr fontId="4"/>
  </si>
  <si>
    <t>②ストック型</t>
    <rPh sb="5" eb="6">
      <t>カタ</t>
    </rPh>
    <phoneticPr fontId="4"/>
  </si>
  <si>
    <t>他補助有無</t>
    <rPh sb="0" eb="1">
      <t>タ</t>
    </rPh>
    <rPh sb="1" eb="3">
      <t>ホジョ</t>
    </rPh>
    <rPh sb="3" eb="5">
      <t>ウム</t>
    </rPh>
    <phoneticPr fontId="4"/>
  </si>
  <si>
    <t>応募</t>
    <rPh sb="0" eb="2">
      <t>オウボ</t>
    </rPh>
    <phoneticPr fontId="4"/>
  </si>
  <si>
    <t>制度名称</t>
    <rPh sb="0" eb="2">
      <t>セイド</t>
    </rPh>
    <rPh sb="2" eb="4">
      <t>メイショウ</t>
    </rPh>
    <phoneticPr fontId="4"/>
  </si>
  <si>
    <t>実施主体</t>
    <rPh sb="0" eb="2">
      <t>ジッシ</t>
    </rPh>
    <rPh sb="2" eb="4">
      <t>シュタイ</t>
    </rPh>
    <phoneticPr fontId="4"/>
  </si>
  <si>
    <t>国費</t>
    <rPh sb="0" eb="2">
      <t>コクヒ</t>
    </rPh>
    <phoneticPr fontId="4"/>
  </si>
  <si>
    <t>予定額</t>
    <rPh sb="0" eb="2">
      <t>ヨテイ</t>
    </rPh>
    <rPh sb="2" eb="3">
      <t>ガク</t>
    </rPh>
    <phoneticPr fontId="4"/>
  </si>
  <si>
    <t>対象範囲</t>
    <rPh sb="0" eb="2">
      <t>タイショウ</t>
    </rPh>
    <rPh sb="2" eb="4">
      <t>ハンイ</t>
    </rPh>
    <phoneticPr fontId="4"/>
  </si>
  <si>
    <t>担当者</t>
    <rPh sb="0" eb="3">
      <t>タントウシャ</t>
    </rPh>
    <phoneticPr fontId="4"/>
  </si>
  <si>
    <t>資金計画</t>
    <rPh sb="0" eb="2">
      <t>シキン</t>
    </rPh>
    <rPh sb="2" eb="4">
      <t>ケイカク</t>
    </rPh>
    <phoneticPr fontId="4"/>
  </si>
  <si>
    <t>自己資金</t>
    <rPh sb="0" eb="2">
      <t>ジコ</t>
    </rPh>
    <rPh sb="2" eb="4">
      <t>シキン</t>
    </rPh>
    <phoneticPr fontId="4"/>
  </si>
  <si>
    <t>借入金</t>
    <rPh sb="0" eb="3">
      <t>シャクニュウキン</t>
    </rPh>
    <phoneticPr fontId="4"/>
  </si>
  <si>
    <t>その他内容</t>
    <rPh sb="2" eb="3">
      <t>タ</t>
    </rPh>
    <rPh sb="3" eb="5">
      <t>ナイヨウ</t>
    </rPh>
    <phoneticPr fontId="4"/>
  </si>
  <si>
    <t>機関名</t>
    <rPh sb="0" eb="3">
      <t>キカンメイ</t>
    </rPh>
    <phoneticPr fontId="4"/>
  </si>
  <si>
    <t>額</t>
    <rPh sb="0" eb="1">
      <t>ガク</t>
    </rPh>
    <phoneticPr fontId="4"/>
  </si>
  <si>
    <t>期間</t>
    <rPh sb="0" eb="2">
      <t>キカン</t>
    </rPh>
    <phoneticPr fontId="4"/>
  </si>
  <si>
    <t>内諾</t>
    <rPh sb="0" eb="2">
      <t>ナイダク</t>
    </rPh>
    <phoneticPr fontId="4"/>
  </si>
  <si>
    <t>計画住宅</t>
    <rPh sb="0" eb="2">
      <t>ケイカク</t>
    </rPh>
    <rPh sb="2" eb="4">
      <t>ジュウタク</t>
    </rPh>
    <phoneticPr fontId="4"/>
  </si>
  <si>
    <t>家賃合計</t>
    <rPh sb="0" eb="2">
      <t>ヤチン</t>
    </rPh>
    <rPh sb="2" eb="4">
      <t>ゴウケイ</t>
    </rPh>
    <phoneticPr fontId="4"/>
  </si>
  <si>
    <t>住戸専用</t>
    <rPh sb="0" eb="2">
      <t>ジュウコ</t>
    </rPh>
    <rPh sb="2" eb="4">
      <t>センヨウ</t>
    </rPh>
    <phoneticPr fontId="4"/>
  </si>
  <si>
    <t>共同利用</t>
    <rPh sb="0" eb="2">
      <t>キョウドウ</t>
    </rPh>
    <rPh sb="2" eb="4">
      <t>リヨウ</t>
    </rPh>
    <phoneticPr fontId="4"/>
  </si>
  <si>
    <t>近傍同種まとめ</t>
    <rPh sb="0" eb="2">
      <t>キンボウ</t>
    </rPh>
    <rPh sb="2" eb="4">
      <t>ドウシュ</t>
    </rPh>
    <phoneticPr fontId="4"/>
  </si>
  <si>
    <t>事例Ａ</t>
    <rPh sb="0" eb="2">
      <t>ジレイ</t>
    </rPh>
    <phoneticPr fontId="4"/>
  </si>
  <si>
    <t>名称</t>
    <rPh sb="0" eb="2">
      <t>メイショウ</t>
    </rPh>
    <phoneticPr fontId="4"/>
  </si>
  <si>
    <t>距離</t>
    <rPh sb="0" eb="2">
      <t>キョリ</t>
    </rPh>
    <phoneticPr fontId="4"/>
  </si>
  <si>
    <t>築年</t>
    <rPh sb="0" eb="2">
      <t>チクネン</t>
    </rPh>
    <phoneticPr fontId="4"/>
  </si>
  <si>
    <t>専用部</t>
    <rPh sb="0" eb="2">
      <t>センヨウ</t>
    </rPh>
    <rPh sb="2" eb="3">
      <t>ブ</t>
    </rPh>
    <phoneticPr fontId="4"/>
  </si>
  <si>
    <t>家賃</t>
    <rPh sb="0" eb="2">
      <t>ヤチン</t>
    </rPh>
    <phoneticPr fontId="4"/>
  </si>
  <si>
    <t>参照先</t>
    <rPh sb="0" eb="3">
      <t>サンショウサキ</t>
    </rPh>
    <phoneticPr fontId="4"/>
  </si>
  <si>
    <t>他</t>
    <rPh sb="0" eb="1">
      <t>ホカ</t>
    </rPh>
    <phoneticPr fontId="4"/>
  </si>
  <si>
    <t>事例Ｃ</t>
    <rPh sb="0" eb="2">
      <t>ジレイ</t>
    </rPh>
    <phoneticPr fontId="4"/>
  </si>
  <si>
    <t>事例Ｂ</t>
    <rPh sb="0" eb="2">
      <t>ジレイ</t>
    </rPh>
    <phoneticPr fontId="4"/>
  </si>
  <si>
    <t>E-mail</t>
  </si>
  <si>
    <t>取得日</t>
    <rPh sb="0" eb="2">
      <t>シュトク</t>
    </rPh>
    <rPh sb="2" eb="3">
      <t>ヒ</t>
    </rPh>
    <phoneticPr fontId="4"/>
  </si>
  <si>
    <t>新築計</t>
    <rPh sb="0" eb="2">
      <t>シンチク</t>
    </rPh>
    <rPh sb="2" eb="3">
      <t>ケイ</t>
    </rPh>
    <phoneticPr fontId="4"/>
  </si>
  <si>
    <t>改修住宅計</t>
    <rPh sb="0" eb="2">
      <t>カイシュウ</t>
    </rPh>
    <rPh sb="2" eb="4">
      <t>ジュウタク</t>
    </rPh>
    <rPh sb="4" eb="5">
      <t>ケイ</t>
    </rPh>
    <phoneticPr fontId="4"/>
  </si>
  <si>
    <t>改修施設計</t>
    <rPh sb="0" eb="2">
      <t>カイシュウ</t>
    </rPh>
    <rPh sb="2" eb="4">
      <t>シセツ</t>
    </rPh>
    <rPh sb="4" eb="5">
      <t>ケイ</t>
    </rPh>
    <phoneticPr fontId="4"/>
  </si>
  <si>
    <t>工事対象外</t>
    <rPh sb="0" eb="2">
      <t>コウジ</t>
    </rPh>
    <rPh sb="2" eb="4">
      <t>タイショウ</t>
    </rPh>
    <rPh sb="4" eb="5">
      <t>ソト</t>
    </rPh>
    <phoneticPr fontId="4"/>
  </si>
  <si>
    <t>買取対象外</t>
    <rPh sb="0" eb="2">
      <t>カイト</t>
    </rPh>
    <rPh sb="2" eb="4">
      <t>タイショウ</t>
    </rPh>
    <rPh sb="4" eb="5">
      <t>ソト</t>
    </rPh>
    <phoneticPr fontId="4"/>
  </si>
  <si>
    <t>改修計</t>
    <rPh sb="0" eb="2">
      <t>カイシュウ</t>
    </rPh>
    <rPh sb="2" eb="3">
      <t>ケイ</t>
    </rPh>
    <phoneticPr fontId="4"/>
  </si>
  <si>
    <t>計</t>
    <rPh sb="0" eb="1">
      <t>ケイ</t>
    </rPh>
    <phoneticPr fontId="4"/>
  </si>
  <si>
    <t>借入先①</t>
    <rPh sb="0" eb="2">
      <t>シャクニュウ</t>
    </rPh>
    <rPh sb="2" eb="3">
      <t>サキ</t>
    </rPh>
    <phoneticPr fontId="4"/>
  </si>
  <si>
    <t>借入先②</t>
    <rPh sb="0" eb="2">
      <t>シャクニュウ</t>
    </rPh>
    <rPh sb="2" eb="3">
      <t>サキ</t>
    </rPh>
    <phoneticPr fontId="4"/>
  </si>
  <si>
    <t>借入先③</t>
    <rPh sb="0" eb="2">
      <t>シャクニュウ</t>
    </rPh>
    <rPh sb="2" eb="3">
      <t>サキ</t>
    </rPh>
    <phoneticPr fontId="4"/>
  </si>
  <si>
    <t>借入先④</t>
    <rPh sb="0" eb="2">
      <t>シャクニュウ</t>
    </rPh>
    <rPh sb="2" eb="3">
      <t>サキ</t>
    </rPh>
    <phoneticPr fontId="4"/>
  </si>
  <si>
    <t>単価</t>
    <rPh sb="0" eb="2">
      <t>タンカ</t>
    </rPh>
    <phoneticPr fontId="4"/>
  </si>
  <si>
    <t>経費</t>
    <rPh sb="0" eb="2">
      <t>ケイヒ</t>
    </rPh>
    <phoneticPr fontId="4"/>
  </si>
  <si>
    <t>様式１</t>
    <rPh sb="0" eb="2">
      <t>ヨウシキ</t>
    </rPh>
    <phoneticPr fontId="4"/>
  </si>
  <si>
    <t>①</t>
  </si>
  <si>
    <t>②</t>
  </si>
  <si>
    <t>メルアド</t>
  </si>
  <si>
    <t>平均</t>
    <rPh sb="0" eb="2">
      <t>ヘイキン</t>
    </rPh>
    <phoneticPr fontId="4"/>
  </si>
  <si>
    <t>様式２</t>
    <rPh sb="0" eb="2">
      <t>ヨウシキ</t>
    </rPh>
    <phoneticPr fontId="4"/>
  </si>
  <si>
    <t>様式３</t>
    <rPh sb="0" eb="2">
      <t>ヨウシキ</t>
    </rPh>
    <phoneticPr fontId="4"/>
  </si>
  <si>
    <t>様式３別添</t>
    <rPh sb="0" eb="2">
      <t>ヨウシキ</t>
    </rPh>
    <rPh sb="3" eb="5">
      <t>ベッテン</t>
    </rPh>
    <phoneticPr fontId="4"/>
  </si>
  <si>
    <t>様式４</t>
    <rPh sb="0" eb="2">
      <t>ヨウシキ</t>
    </rPh>
    <phoneticPr fontId="4"/>
  </si>
  <si>
    <t>様式５</t>
    <rPh sb="0" eb="2">
      <t>ヨウシキ</t>
    </rPh>
    <phoneticPr fontId="4"/>
  </si>
  <si>
    <t>〒</t>
    <phoneticPr fontId="4"/>
  </si>
  <si>
    <t>ＥＶ</t>
  </si>
  <si>
    <t>Ａ</t>
  </si>
  <si>
    <t>Ｂ</t>
  </si>
  <si>
    <t>Ｃ</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</si>
  <si>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</si>
  <si>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</si>
  <si>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</si>
  <si>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</si>
  <si>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</si>
  <si>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</si>
  <si>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</si>
  <si>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</si>
  <si>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</si>
  <si>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</si>
  <si>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</si>
  <si>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</si>
  <si>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</si>
  <si>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</si>
  <si>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</si>
  <si>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</si>
  <si>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</si>
  <si>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</si>
  <si>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</si>
  <si>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</si>
  <si>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</si>
  <si>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</si>
  <si>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</si>
  <si>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</si>
  <si>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</si>
  <si>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</si>
  <si>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</si>
  <si>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</si>
  <si>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</si>
  <si>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</si>
  <si>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</si>
  <si>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</si>
  <si>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</si>
  <si>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</si>
  <si>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</si>
  <si>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</si>
  <si>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</si>
  <si>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</si>
  <si>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</si>
  <si>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</si>
  <si>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</si>
  <si>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</si>
  <si>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</si>
  <si>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</si>
  <si>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</si>
  <si>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</si>
  <si>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</si>
  <si>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</si>
  <si>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</si>
  <si>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</si>
  <si>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</si>
  <si>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</si>
  <si>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</si>
  <si>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</si>
  <si>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</si>
  <si>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</si>
  <si>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</si>
  <si>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</si>
  <si>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</si>
  <si>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</si>
  <si>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</si>
  <si>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</si>
  <si>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</si>
  <si>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</si>
  <si>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</si>
  <si>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</si>
  <si>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</si>
  <si>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</si>
  <si>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</si>
  <si>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</si>
  <si>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</si>
  <si>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</si>
  <si>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</si>
  <si>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</si>
  <si>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</si>
  <si>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</si>
  <si>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</si>
  <si>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</si>
  <si>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</si>
  <si>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</si>
  <si>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</si>
  <si>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</si>
  <si>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</si>
  <si>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</si>
  <si>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</si>
  <si>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</si>
  <si>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</si>
  <si>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</si>
  <si>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</si>
  <si>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</si>
  <si>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</si>
  <si>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</si>
  <si>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</si>
  <si>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</si>
  <si>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</si>
  <si>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</si>
  <si>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</si>
  <si>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</si>
  <si>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</si>
  <si>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CV</t>
  </si>
  <si>
    <t>CW</t>
  </si>
  <si>
    <t>CX</t>
  </si>
  <si>
    <t>CY</t>
  </si>
  <si>
    <t>CZ</t>
  </si>
  <si>
    <t>DA</t>
  </si>
  <si>
    <t>DB</t>
  </si>
  <si>
    <t>DC</t>
  </si>
  <si>
    <t>DD</t>
  </si>
  <si>
    <t>DE</t>
  </si>
  <si>
    <t>DF</t>
  </si>
  <si>
    <t>DG</t>
  </si>
  <si>
    <t>DH</t>
  </si>
  <si>
    <t>DI</t>
  </si>
  <si>
    <t>DJ</t>
  </si>
  <si>
    <t>DK</t>
  </si>
  <si>
    <t>DL</t>
  </si>
  <si>
    <t>DM</t>
  </si>
  <si>
    <t>DN</t>
  </si>
  <si>
    <t>DO</t>
  </si>
  <si>
    <t>DP</t>
  </si>
  <si>
    <t>DQ</t>
  </si>
  <si>
    <t>DR</t>
  </si>
  <si>
    <t>DS</t>
  </si>
  <si>
    <t>DT</t>
  </si>
  <si>
    <t>DU</t>
  </si>
  <si>
    <t>DV</t>
  </si>
  <si>
    <t>DW</t>
  </si>
  <si>
    <t>DX</t>
  </si>
  <si>
    <t>DY</t>
  </si>
  <si>
    <t>DZ</t>
  </si>
  <si>
    <t>EA</t>
  </si>
  <si>
    <t>EB</t>
  </si>
  <si>
    <t>EC</t>
  </si>
  <si>
    <t>ED</t>
  </si>
  <si>
    <t>EE</t>
  </si>
  <si>
    <t>EF</t>
  </si>
  <si>
    <t>EG</t>
  </si>
  <si>
    <t>EH</t>
  </si>
  <si>
    <t>EI</t>
  </si>
  <si>
    <t>EJ</t>
  </si>
  <si>
    <t>EK</t>
  </si>
  <si>
    <t>EL</t>
  </si>
  <si>
    <t>EM</t>
  </si>
  <si>
    <t>EN</t>
  </si>
  <si>
    <t>EO</t>
  </si>
  <si>
    <t>EP</t>
  </si>
  <si>
    <t>EQ</t>
  </si>
  <si>
    <t>ER</t>
  </si>
  <si>
    <t>ES</t>
  </si>
  <si>
    <t>ET</t>
  </si>
  <si>
    <t>EU</t>
  </si>
  <si>
    <t>EW</t>
  </si>
  <si>
    <t>EX</t>
  </si>
  <si>
    <t>EY</t>
  </si>
  <si>
    <t>EZ</t>
  </si>
  <si>
    <t>FA</t>
  </si>
  <si>
    <t>FB</t>
  </si>
  <si>
    <t>FC</t>
  </si>
  <si>
    <t>FD</t>
  </si>
  <si>
    <t>FE</t>
  </si>
  <si>
    <t>FF</t>
  </si>
  <si>
    <t>FG</t>
  </si>
  <si>
    <t>FH</t>
  </si>
  <si>
    <t>FI</t>
  </si>
  <si>
    <t>FJ</t>
  </si>
  <si>
    <t>FK</t>
  </si>
  <si>
    <t>FL</t>
  </si>
  <si>
    <t>FM</t>
  </si>
  <si>
    <t>FN</t>
  </si>
  <si>
    <t>FO</t>
  </si>
  <si>
    <t>FP</t>
  </si>
  <si>
    <t>FQ</t>
  </si>
  <si>
    <t>FR</t>
  </si>
  <si>
    <t>FS</t>
  </si>
  <si>
    <t>FT</t>
  </si>
  <si>
    <t>FU</t>
  </si>
  <si>
    <t>FV</t>
  </si>
  <si>
    <t>FW</t>
  </si>
  <si>
    <t>FX</t>
  </si>
  <si>
    <t>FY</t>
  </si>
  <si>
    <t>FZ</t>
  </si>
  <si>
    <t>GA</t>
  </si>
  <si>
    <t>GB</t>
  </si>
  <si>
    <t>GC</t>
  </si>
  <si>
    <t>GD</t>
  </si>
  <si>
    <t>GE</t>
  </si>
  <si>
    <t>GF</t>
  </si>
  <si>
    <t>GG</t>
  </si>
  <si>
    <t>GH</t>
  </si>
  <si>
    <t>GI</t>
  </si>
  <si>
    <t>GJ</t>
  </si>
  <si>
    <t>GK</t>
  </si>
  <si>
    <t>GL</t>
  </si>
  <si>
    <t>GM</t>
  </si>
  <si>
    <t>GN</t>
  </si>
  <si>
    <t>GO</t>
  </si>
  <si>
    <t>GP</t>
  </si>
  <si>
    <t>GQ</t>
  </si>
  <si>
    <t>GR</t>
  </si>
  <si>
    <t>GS</t>
  </si>
  <si>
    <t>GT</t>
  </si>
  <si>
    <t>GU</t>
  </si>
  <si>
    <t>GV</t>
  </si>
  <si>
    <t>GW</t>
  </si>
  <si>
    <t>GX</t>
  </si>
  <si>
    <t>GY</t>
  </si>
  <si>
    <t>GZ</t>
  </si>
  <si>
    <t>HA</t>
  </si>
  <si>
    <t>HB</t>
  </si>
  <si>
    <t>HC</t>
  </si>
  <si>
    <t>HD</t>
  </si>
  <si>
    <t>HE</t>
  </si>
  <si>
    <t>HF</t>
  </si>
  <si>
    <t>HG</t>
  </si>
  <si>
    <t>HH</t>
  </si>
  <si>
    <t>HI</t>
  </si>
  <si>
    <t>HJ</t>
  </si>
  <si>
    <t>HK</t>
  </si>
  <si>
    <t>HL</t>
  </si>
  <si>
    <t>HM</t>
  </si>
  <si>
    <t>HN</t>
  </si>
  <si>
    <t>HO</t>
  </si>
  <si>
    <t>HP</t>
  </si>
  <si>
    <t>HQ</t>
  </si>
  <si>
    <t>HR</t>
  </si>
  <si>
    <t>HS</t>
  </si>
  <si>
    <t>HT</t>
  </si>
  <si>
    <t>HU</t>
  </si>
  <si>
    <t>HV</t>
  </si>
  <si>
    <t>HW</t>
  </si>
  <si>
    <t>HX</t>
  </si>
  <si>
    <t>HY</t>
  </si>
  <si>
    <t>HZ</t>
  </si>
  <si>
    <t>IA</t>
  </si>
  <si>
    <t>IB</t>
  </si>
  <si>
    <t>IC</t>
  </si>
  <si>
    <t>ID</t>
  </si>
  <si>
    <t>IE</t>
  </si>
  <si>
    <t>IF</t>
  </si>
  <si>
    <t>IG</t>
  </si>
  <si>
    <t>IH</t>
  </si>
  <si>
    <t>II</t>
  </si>
  <si>
    <t>IJ</t>
  </si>
  <si>
    <t>IK</t>
  </si>
  <si>
    <t>IL</t>
  </si>
  <si>
    <t>IM</t>
  </si>
  <si>
    <t>IN</t>
  </si>
  <si>
    <t>IO</t>
  </si>
  <si>
    <t>IP</t>
  </si>
  <si>
    <t>IQ</t>
  </si>
  <si>
    <t>IR</t>
  </si>
  <si>
    <t>IS</t>
  </si>
  <si>
    <t>IT</t>
  </si>
  <si>
    <t>面積</t>
    <rPh sb="0" eb="2">
      <t>メンセキ</t>
    </rPh>
    <phoneticPr fontId="4"/>
  </si>
  <si>
    <t>補助金受領歴</t>
    <rPh sb="0" eb="3">
      <t>ホジョキン</t>
    </rPh>
    <rPh sb="3" eb="5">
      <t>ジュリョウ</t>
    </rPh>
    <rPh sb="5" eb="6">
      <t>レキ</t>
    </rPh>
    <phoneticPr fontId="4"/>
  </si>
  <si>
    <t>住宅等の取得</t>
    <rPh sb="0" eb="2">
      <t>ジュウタク</t>
    </rPh>
    <rPh sb="2" eb="3">
      <t>ナド</t>
    </rPh>
    <rPh sb="4" eb="6">
      <t>シュトク</t>
    </rPh>
    <phoneticPr fontId="4"/>
  </si>
  <si>
    <t>所属事務所</t>
    <rPh sb="0" eb="2">
      <t>ショゾク</t>
    </rPh>
    <rPh sb="2" eb="4">
      <t>ジム</t>
    </rPh>
    <rPh sb="4" eb="5">
      <t>ショ</t>
    </rPh>
    <phoneticPr fontId="4"/>
  </si>
  <si>
    <t>建築主に同じ</t>
    <rPh sb="0" eb="1">
      <t>ケン</t>
    </rPh>
    <rPh sb="1" eb="2">
      <t>チク</t>
    </rPh>
    <rPh sb="2" eb="3">
      <t>ヌシ</t>
    </rPh>
    <rPh sb="4" eb="5">
      <t>ドウ</t>
    </rPh>
    <phoneticPr fontId="4"/>
  </si>
  <si>
    <t>〒</t>
    <phoneticPr fontId="4"/>
  </si>
  <si>
    <t>検済証発行</t>
    <rPh sb="0" eb="1">
      <t>ケン</t>
    </rPh>
    <rPh sb="1" eb="2">
      <t>ズ</t>
    </rPh>
    <rPh sb="3" eb="5">
      <t>ハッコウ</t>
    </rPh>
    <phoneticPr fontId="4"/>
  </si>
  <si>
    <t>確定でき減額</t>
    <rPh sb="0" eb="2">
      <t>カクテイ</t>
    </rPh>
    <rPh sb="4" eb="6">
      <t>ゲンガク</t>
    </rPh>
    <phoneticPr fontId="4"/>
  </si>
  <si>
    <t>家賃等</t>
    <rPh sb="0" eb="2">
      <t>ヤチン</t>
    </rPh>
    <rPh sb="2" eb="3">
      <t>ナド</t>
    </rPh>
    <phoneticPr fontId="4"/>
  </si>
  <si>
    <t>前払金受領</t>
    <rPh sb="0" eb="2">
      <t>マエバラ</t>
    </rPh>
    <rPh sb="2" eb="3">
      <t>キン</t>
    </rPh>
    <rPh sb="3" eb="5">
      <t>ジュリョウ</t>
    </rPh>
    <phoneticPr fontId="4"/>
  </si>
  <si>
    <t>申請日</t>
    <rPh sb="0" eb="3">
      <t>シンセイビ</t>
    </rPh>
    <phoneticPr fontId="4"/>
  </si>
  <si>
    <t>規模</t>
    <rPh sb="0" eb="2">
      <t>キボ</t>
    </rPh>
    <phoneticPr fontId="4"/>
  </si>
  <si>
    <t>日</t>
    <rPh sb="0" eb="1">
      <t>ニチ</t>
    </rPh>
    <phoneticPr fontId="4"/>
  </si>
  <si>
    <t>建物所有者</t>
    <rPh sb="0" eb="2">
      <t>タテモノ</t>
    </rPh>
    <rPh sb="2" eb="5">
      <t>ショユウシャ</t>
    </rPh>
    <phoneticPr fontId="4"/>
  </si>
  <si>
    <t>交付申請者</t>
    <rPh sb="0" eb="2">
      <t>コウフ</t>
    </rPh>
    <rPh sb="2" eb="4">
      <t>シンセイ</t>
    </rPh>
    <rPh sb="4" eb="5">
      <t>シャ</t>
    </rPh>
    <phoneticPr fontId="4"/>
  </si>
  <si>
    <t>〒</t>
    <phoneticPr fontId="4"/>
  </si>
  <si>
    <t>E-mail</t>
    <phoneticPr fontId="4"/>
  </si>
  <si>
    <t>該当する□をチェックしてください。</t>
    <phoneticPr fontId="4"/>
  </si>
  <si>
    <t>（フリガナ）</t>
    <phoneticPr fontId="4"/>
  </si>
  <si>
    <t>（フリガナ）</t>
    <phoneticPr fontId="4"/>
  </si>
  <si>
    <t>〒</t>
    <phoneticPr fontId="4"/>
  </si>
  <si>
    <t>□</t>
    <phoneticPr fontId="4"/>
  </si>
  <si>
    <t>□</t>
    <phoneticPr fontId="4"/>
  </si>
  <si>
    <t>□</t>
    <phoneticPr fontId="4"/>
  </si>
  <si>
    <t>□</t>
    <phoneticPr fontId="4"/>
  </si>
  <si>
    <t>S</t>
    <phoneticPr fontId="4"/>
  </si>
  <si>
    <t>令和</t>
    <rPh sb="0" eb="2">
      <t>レイワ</t>
    </rPh>
    <phoneticPr fontId="4"/>
  </si>
  <si>
    <t>※
　</t>
    <phoneticPr fontId="4"/>
  </si>
  <si>
    <t>法人の場合は法人名・代表者役職・代表者氏名、個人の場合は氏名のみを記入します。</t>
  </si>
  <si>
    <t>住宅の名称</t>
    <rPh sb="0" eb="2">
      <t>ジュウタク</t>
    </rPh>
    <rPh sb="3" eb="5">
      <t>メイショウ</t>
    </rPh>
    <phoneticPr fontId="4"/>
  </si>
  <si>
    <t>東京都知事　殿</t>
    <rPh sb="0" eb="3">
      <t>トウキョウト</t>
    </rPh>
    <rPh sb="3" eb="5">
      <t>チジ</t>
    </rPh>
    <rPh sb="6" eb="7">
      <t>ドノ</t>
    </rPh>
    <phoneticPr fontId="4"/>
  </si>
  <si>
    <t>東京都</t>
    <rPh sb="0" eb="3">
      <t>トウキョウト</t>
    </rPh>
    <phoneticPr fontId="4"/>
  </si>
  <si>
    <t>住宅の所在地</t>
    <phoneticPr fontId="4"/>
  </si>
  <si>
    <t>選択してください</t>
    <rPh sb="0" eb="2">
      <t>センタク</t>
    </rPh>
    <phoneticPr fontId="4"/>
  </si>
  <si>
    <t>木</t>
    <rPh sb="0" eb="1">
      <t>モク</t>
    </rPh>
    <phoneticPr fontId="4"/>
  </si>
  <si>
    <t>RC</t>
    <phoneticPr fontId="4"/>
  </si>
  <si>
    <t>SRC</t>
    <phoneticPr fontId="4"/>
  </si>
  <si>
    <t>共同住宅</t>
    <rPh sb="0" eb="2">
      <t>キョウドウ</t>
    </rPh>
    <rPh sb="2" eb="4">
      <t>ジュウタク</t>
    </rPh>
    <phoneticPr fontId="4"/>
  </si>
  <si>
    <t>寄宿舎</t>
    <rPh sb="0" eb="3">
      <t>キシュクシャ</t>
    </rPh>
    <phoneticPr fontId="4"/>
  </si>
  <si>
    <t>東京ささエール住宅貸主応援事業</t>
    <rPh sb="0" eb="2">
      <t>トウキョウ</t>
    </rPh>
    <rPh sb="7" eb="9">
      <t>ジュウタク</t>
    </rPh>
    <rPh sb="9" eb="11">
      <t>カシヌシ</t>
    </rPh>
    <rPh sb="11" eb="13">
      <t>オウエン</t>
    </rPh>
    <rPh sb="13" eb="15">
      <t>ジギョウ</t>
    </rPh>
    <phoneticPr fontId="4"/>
  </si>
  <si>
    <t>耐震診断</t>
    <rPh sb="0" eb="2">
      <t>タイシン</t>
    </rPh>
    <rPh sb="2" eb="4">
      <t>シンダン</t>
    </rPh>
    <phoneticPr fontId="4"/>
  </si>
  <si>
    <t>耐震改修設計</t>
    <rPh sb="0" eb="2">
      <t>タイシン</t>
    </rPh>
    <rPh sb="2" eb="4">
      <t>カイシュウ</t>
    </rPh>
    <rPh sb="4" eb="6">
      <t>セッケイ</t>
    </rPh>
    <phoneticPr fontId="4"/>
  </si>
  <si>
    <t>耐震改修工事</t>
    <rPh sb="0" eb="2">
      <t>タイシン</t>
    </rPh>
    <rPh sb="2" eb="4">
      <t>カイシュウ</t>
    </rPh>
    <rPh sb="4" eb="6">
      <t>コウジ</t>
    </rPh>
    <phoneticPr fontId="4"/>
  </si>
  <si>
    <t>除却設計</t>
    <rPh sb="0" eb="2">
      <t>ジョキャク</t>
    </rPh>
    <rPh sb="2" eb="4">
      <t>セッケイ</t>
    </rPh>
    <phoneticPr fontId="4"/>
  </si>
  <si>
    <t>耐震診断</t>
    <rPh sb="0" eb="2">
      <t>タイシン</t>
    </rPh>
    <rPh sb="2" eb="4">
      <t>シンダン</t>
    </rPh>
    <phoneticPr fontId="23"/>
  </si>
  <si>
    <t>耐震設計</t>
    <rPh sb="0" eb="2">
      <t>タイシン</t>
    </rPh>
    <rPh sb="2" eb="4">
      <t>セッケイ</t>
    </rPh>
    <phoneticPr fontId="23"/>
  </si>
  <si>
    <t>耐震改修工事</t>
    <rPh sb="0" eb="2">
      <t>タイシン</t>
    </rPh>
    <rPh sb="2" eb="4">
      <t>カイシュウ</t>
    </rPh>
    <rPh sb="4" eb="6">
      <t>コウジ</t>
    </rPh>
    <phoneticPr fontId="23"/>
  </si>
  <si>
    <t>4月</t>
    <rPh sb="1" eb="2">
      <t>ガツ</t>
    </rPh>
    <phoneticPr fontId="4"/>
  </si>
  <si>
    <t>5月</t>
    <rPh sb="1" eb="2">
      <t>ガツ</t>
    </rPh>
    <phoneticPr fontId="4"/>
  </si>
  <si>
    <t>6月</t>
    <rPh sb="1" eb="2">
      <t>ガツ</t>
    </rPh>
    <phoneticPr fontId="4"/>
  </si>
  <si>
    <t>7月</t>
    <rPh sb="1" eb="2">
      <t>ガツ</t>
    </rPh>
    <phoneticPr fontId="4"/>
  </si>
  <si>
    <t>8月</t>
    <rPh sb="1" eb="2">
      <t>ガツ</t>
    </rPh>
    <phoneticPr fontId="4"/>
  </si>
  <si>
    <t>9月</t>
  </si>
  <si>
    <t>10月</t>
  </si>
  <si>
    <t>11月</t>
  </si>
  <si>
    <t>12月</t>
  </si>
  <si>
    <t>1月</t>
  </si>
  <si>
    <t>2月</t>
  </si>
  <si>
    <t>3月</t>
  </si>
  <si>
    <t>専用住宅登録</t>
    <rPh sb="0" eb="2">
      <t>センヨウ</t>
    </rPh>
    <rPh sb="2" eb="4">
      <t>ジュウタク</t>
    </rPh>
    <rPh sb="4" eb="6">
      <t>トウロク</t>
    </rPh>
    <phoneticPr fontId="23"/>
  </si>
  <si>
    <t>工程表</t>
    <rPh sb="0" eb="3">
      <t>コウテイヒョウ</t>
    </rPh>
    <phoneticPr fontId="4"/>
  </si>
  <si>
    <t>任意様式</t>
    <rPh sb="0" eb="2">
      <t>ニンイ</t>
    </rPh>
    <rPh sb="2" eb="4">
      <t>ヨウシキ</t>
    </rPh>
    <phoneticPr fontId="4"/>
  </si>
  <si>
    <t>提出書類</t>
    <rPh sb="0" eb="2">
      <t>テイシュツ</t>
    </rPh>
    <rPh sb="2" eb="4">
      <t>ショルイ</t>
    </rPh>
    <phoneticPr fontId="4"/>
  </si>
  <si>
    <t>備考</t>
    <rPh sb="0" eb="2">
      <t>ビコウ</t>
    </rPh>
    <phoneticPr fontId="4"/>
  </si>
  <si>
    <t>提出物</t>
    <rPh sb="0" eb="2">
      <t>テイシュツ</t>
    </rPh>
    <rPh sb="2" eb="3">
      <t>ブツ</t>
    </rPh>
    <phoneticPr fontId="4"/>
  </si>
  <si>
    <t>印</t>
    <rPh sb="0" eb="1">
      <t>イン</t>
    </rPh>
    <phoneticPr fontId="4"/>
  </si>
  <si>
    <t>申請する補助金</t>
    <rPh sb="0" eb="2">
      <t>シンセイ</t>
    </rPh>
    <rPh sb="4" eb="7">
      <t>ホジョキン</t>
    </rPh>
    <phoneticPr fontId="4"/>
  </si>
  <si>
    <t>除却工事</t>
    <rPh sb="0" eb="2">
      <t>ジョキャク</t>
    </rPh>
    <rPh sb="2" eb="4">
      <t>コウジ</t>
    </rPh>
    <phoneticPr fontId="4"/>
  </si>
  <si>
    <t>総戸数</t>
    <rPh sb="0" eb="3">
      <t>ソウコスウ</t>
    </rPh>
    <phoneticPr fontId="4"/>
  </si>
  <si>
    <t>新規登録住宅戸数</t>
    <rPh sb="0" eb="2">
      <t>シンキ</t>
    </rPh>
    <rPh sb="2" eb="4">
      <t>トウロク</t>
    </rPh>
    <rPh sb="4" eb="6">
      <t>ジュウタク</t>
    </rPh>
    <rPh sb="6" eb="8">
      <t>コスウ</t>
    </rPh>
    <phoneticPr fontId="4"/>
  </si>
  <si>
    <t>階数</t>
    <rPh sb="0" eb="2">
      <t>カイスウ</t>
    </rPh>
    <phoneticPr fontId="4"/>
  </si>
  <si>
    <t>構造</t>
    <rPh sb="0" eb="2">
      <t>コウゾウ</t>
    </rPh>
    <phoneticPr fontId="4"/>
  </si>
  <si>
    <t>用途（建築基準法）</t>
    <rPh sb="0" eb="2">
      <t>ヨウト</t>
    </rPh>
    <rPh sb="3" eb="5">
      <t>ケンチク</t>
    </rPh>
    <rPh sb="5" eb="8">
      <t>キジュンホウ</t>
    </rPh>
    <phoneticPr fontId="4"/>
  </si>
  <si>
    <t>延べ面積</t>
    <rPh sb="0" eb="1">
      <t>ノ</t>
    </rPh>
    <rPh sb="2" eb="4">
      <t>メンセキ</t>
    </rPh>
    <phoneticPr fontId="4"/>
  </si>
  <si>
    <t>昭和</t>
    <rPh sb="0" eb="2">
      <t>ショウワ</t>
    </rPh>
    <phoneticPr fontId="4"/>
  </si>
  <si>
    <t>年</t>
    <rPh sb="0" eb="1">
      <t>ネン</t>
    </rPh>
    <phoneticPr fontId="4"/>
  </si>
  <si>
    <t>月</t>
    <rPh sb="0" eb="1">
      <t>ガツ</t>
    </rPh>
    <phoneticPr fontId="4"/>
  </si>
  <si>
    <t>日</t>
    <rPh sb="0" eb="1">
      <t>ニチ</t>
    </rPh>
    <phoneticPr fontId="4"/>
  </si>
  <si>
    <t>造</t>
    <rPh sb="0" eb="1">
      <t>ゾウ</t>
    </rPh>
    <phoneticPr fontId="4"/>
  </si>
  <si>
    <t>既存建物着工日又は既存建物竣工日</t>
    <rPh sb="0" eb="2">
      <t>キゾン</t>
    </rPh>
    <rPh sb="2" eb="4">
      <t>タテモノ</t>
    </rPh>
    <rPh sb="4" eb="6">
      <t>チャッコウ</t>
    </rPh>
    <rPh sb="6" eb="7">
      <t>ビ</t>
    </rPh>
    <rPh sb="7" eb="8">
      <t>マタ</t>
    </rPh>
    <rPh sb="9" eb="11">
      <t>キゾン</t>
    </rPh>
    <rPh sb="11" eb="13">
      <t>タテモノ</t>
    </rPh>
    <rPh sb="13" eb="15">
      <t>シュンコウ</t>
    </rPh>
    <rPh sb="15" eb="16">
      <t>ビ</t>
    </rPh>
    <phoneticPr fontId="4"/>
  </si>
  <si>
    <t>戸</t>
    <rPh sb="0" eb="1">
      <t>コ</t>
    </rPh>
    <phoneticPr fontId="4"/>
  </si>
  <si>
    <t>階</t>
    <rPh sb="0" eb="1">
      <t>カイ</t>
    </rPh>
    <phoneticPr fontId="4"/>
  </si>
  <si>
    <t>㎡</t>
    <phoneticPr fontId="4"/>
  </si>
  <si>
    <t>建築年月日</t>
    <rPh sb="0" eb="2">
      <t>ケンチク</t>
    </rPh>
    <rPh sb="2" eb="3">
      <t>ネン</t>
    </rPh>
    <rPh sb="3" eb="4">
      <t>ガツ</t>
    </rPh>
    <rPh sb="4" eb="5">
      <t>ヒ</t>
    </rPh>
    <phoneticPr fontId="4"/>
  </si>
  <si>
    <t>各年度の事業内容</t>
    <rPh sb="0" eb="3">
      <t>カクネンド</t>
    </rPh>
    <rPh sb="4" eb="6">
      <t>ジギョウ</t>
    </rPh>
    <rPh sb="6" eb="8">
      <t>ナイヨウ</t>
    </rPh>
    <phoneticPr fontId="4"/>
  </si>
  <si>
    <t>年度</t>
    <rPh sb="0" eb="2">
      <t>ネンド</t>
    </rPh>
    <phoneticPr fontId="4"/>
  </si>
  <si>
    <t>円</t>
    <rPh sb="0" eb="1">
      <t>エン</t>
    </rPh>
    <phoneticPr fontId="4"/>
  </si>
  <si>
    <t>事業予定期間</t>
    <rPh sb="0" eb="2">
      <t>ジギョウ</t>
    </rPh>
    <rPh sb="2" eb="4">
      <t>ヨテイ</t>
    </rPh>
    <rPh sb="4" eb="6">
      <t>キカン</t>
    </rPh>
    <phoneticPr fontId="4"/>
  </si>
  <si>
    <t>事業費総額
（全体事業）</t>
    <rPh sb="0" eb="2">
      <t>ジギョウ</t>
    </rPh>
    <rPh sb="2" eb="3">
      <t>ヒ</t>
    </rPh>
    <rPh sb="3" eb="5">
      <t>ソウガク</t>
    </rPh>
    <rPh sb="7" eb="9">
      <t>ゼンタイ</t>
    </rPh>
    <rPh sb="9" eb="11">
      <t>ジギョウ</t>
    </rPh>
    <phoneticPr fontId="4"/>
  </si>
  <si>
    <t>令和</t>
    <rPh sb="0" eb="2">
      <t>レイワ</t>
    </rPh>
    <phoneticPr fontId="4"/>
  </si>
  <si>
    <t>年</t>
    <rPh sb="0" eb="1">
      <t>ネン</t>
    </rPh>
    <phoneticPr fontId="4"/>
  </si>
  <si>
    <t>月</t>
    <rPh sb="0" eb="1">
      <t>ガツ</t>
    </rPh>
    <phoneticPr fontId="4"/>
  </si>
  <si>
    <t>日</t>
    <rPh sb="0" eb="1">
      <t>ニチ</t>
    </rPh>
    <phoneticPr fontId="4"/>
  </si>
  <si>
    <t>～</t>
    <phoneticPr fontId="4"/>
  </si>
  <si>
    <t>（完了）</t>
    <rPh sb="1" eb="3">
      <t>カンリョウ</t>
    </rPh>
    <phoneticPr fontId="4"/>
  </si>
  <si>
    <t>専用住宅登録までの予定を示す資料</t>
    <phoneticPr fontId="4"/>
  </si>
  <si>
    <t>V.R5_0401</t>
    <phoneticPr fontId="4"/>
  </si>
  <si>
    <t>東京ささエール住宅貸主応援事業</t>
    <phoneticPr fontId="4"/>
  </si>
  <si>
    <t xml:space="preserve"> </t>
    <phoneticPr fontId="4"/>
  </si>
  <si>
    <t>＊記入および提出の注意事項</t>
  </si>
  <si>
    <t>提出前にあらかじめ事前審査を終えるようにしてください。</t>
    <rPh sb="0" eb="2">
      <t>テイシュツ</t>
    </rPh>
    <rPh sb="2" eb="3">
      <t>マエ</t>
    </rPh>
    <rPh sb="11" eb="13">
      <t>シンサ</t>
    </rPh>
    <rPh sb="14" eb="15">
      <t>オ</t>
    </rPh>
    <phoneticPr fontId="4"/>
  </si>
  <si>
    <t>［書式の使い方について]</t>
  </si>
  <si>
    <t>あらかじめ計算式が埋め込まれたセルがあります。</t>
  </si>
  <si>
    <t>不用意な操作で計算式を壊したり、削除されたりしないようにしてください。</t>
    <phoneticPr fontId="4"/>
  </si>
  <si>
    <t>ただし、設定に不具合がある場合は、正しい内容で上書きしていただいて結構です。</t>
    <phoneticPr fontId="4"/>
  </si>
  <si>
    <t>※原則として</t>
  </si>
  <si>
    <t>黄色に着色したセル</t>
  </si>
  <si>
    <t>に記入していただきます。</t>
  </si>
  <si>
    <t>白色のセル</t>
  </si>
  <si>
    <t>は、自動的に記入されるセルです。</t>
  </si>
  <si>
    <t>［記載上の注意]</t>
  </si>
  <si>
    <r>
      <t>・用紙の大きさは、日本工業規格で定める</t>
    </r>
    <r>
      <rPr>
        <u/>
        <sz val="12"/>
        <rFont val="HG丸ｺﾞｼｯｸM-PRO"/>
        <family val="3"/>
        <charset val="128"/>
      </rPr>
      <t>A4</t>
    </r>
    <r>
      <rPr>
        <sz val="12"/>
        <rFont val="HG丸ｺﾞｼｯｸM-PRO"/>
        <family val="3"/>
        <charset val="128"/>
      </rPr>
      <t>とし、縦位置を基本としてください。</t>
    </r>
    <phoneticPr fontId="4"/>
  </si>
  <si>
    <t>・「住宅の名称」はセーフティネット住宅情報提供システムに登録予定の建物名称としてください。</t>
    <rPh sb="17" eb="19">
      <t>ジュウタク</t>
    </rPh>
    <rPh sb="19" eb="21">
      <t>ジョウホウ</t>
    </rPh>
    <rPh sb="21" eb="23">
      <t>テイキョウ</t>
    </rPh>
    <rPh sb="28" eb="30">
      <t>トウロク</t>
    </rPh>
    <rPh sb="30" eb="32">
      <t>ヨテイ</t>
    </rPh>
    <rPh sb="33" eb="35">
      <t>タテモノ</t>
    </rPh>
    <rPh sb="35" eb="37">
      <t>メイショウ</t>
    </rPh>
    <phoneticPr fontId="4"/>
  </si>
  <si>
    <t>バリアフリー改修工事</t>
    <rPh sb="6" eb="8">
      <t>カイシュウ</t>
    </rPh>
    <rPh sb="8" eb="10">
      <t>コウジ</t>
    </rPh>
    <phoneticPr fontId="4"/>
  </si>
  <si>
    <t>附帯設備設置工事</t>
    <rPh sb="0" eb="2">
      <t>フタイ</t>
    </rPh>
    <rPh sb="2" eb="4">
      <t>セツビ</t>
    </rPh>
    <rPh sb="4" eb="6">
      <t>セッチ</t>
    </rPh>
    <rPh sb="6" eb="8">
      <t>コウジ</t>
    </rPh>
    <phoneticPr fontId="4"/>
  </si>
  <si>
    <t>見守り機器設置工事</t>
    <rPh sb="0" eb="2">
      <t>ミマモ</t>
    </rPh>
    <rPh sb="3" eb="5">
      <t>キキ</t>
    </rPh>
    <rPh sb="5" eb="7">
      <t>セッチ</t>
    </rPh>
    <rPh sb="7" eb="9">
      <t>コウジ</t>
    </rPh>
    <phoneticPr fontId="4"/>
  </si>
  <si>
    <t>見守りサービス</t>
    <rPh sb="0" eb="2">
      <t>ミマモ</t>
    </rPh>
    <phoneticPr fontId="4"/>
  </si>
  <si>
    <t>（着手）</t>
    <rPh sb="1" eb="3">
      <t>チャクシュ</t>
    </rPh>
    <phoneticPr fontId="4"/>
  </si>
  <si>
    <t>V.R6_0401</t>
    <phoneticPr fontId="4"/>
  </si>
  <si>
    <t>一括設計審査（全体設計）変更申請　提出書類様式</t>
    <rPh sb="0" eb="2">
      <t>イッカツ</t>
    </rPh>
    <rPh sb="2" eb="4">
      <t>セッケイ</t>
    </rPh>
    <rPh sb="4" eb="6">
      <t>シンサ</t>
    </rPh>
    <rPh sb="7" eb="9">
      <t>ゼンタイ</t>
    </rPh>
    <rPh sb="9" eb="11">
      <t>セッケイ</t>
    </rPh>
    <rPh sb="12" eb="14">
      <t>ヘンコウ</t>
    </rPh>
    <rPh sb="14" eb="16">
      <t>シンセイ</t>
    </rPh>
    <rPh sb="17" eb="19">
      <t>テイシュツ</t>
    </rPh>
    <phoneticPr fontId="4"/>
  </si>
  <si>
    <t>一括設計審査（全体設計）変更申請書</t>
    <rPh sb="0" eb="2">
      <t>イッカツ</t>
    </rPh>
    <rPh sb="2" eb="4">
      <t>セッケイ</t>
    </rPh>
    <rPh sb="4" eb="6">
      <t>シンサ</t>
    </rPh>
    <rPh sb="7" eb="9">
      <t>ゼンタイ</t>
    </rPh>
    <rPh sb="9" eb="11">
      <t>セッケイ</t>
    </rPh>
    <rPh sb="12" eb="14">
      <t>ヘンコウ</t>
    </rPh>
    <rPh sb="14" eb="17">
      <t>シンセイショ</t>
    </rPh>
    <phoneticPr fontId="4"/>
  </si>
  <si>
    <t>日付</t>
    <rPh sb="0" eb="1">
      <t>ニチ</t>
    </rPh>
    <rPh sb="1" eb="2">
      <t>ヅケ</t>
    </rPh>
    <phoneticPr fontId="4"/>
  </si>
  <si>
    <t>第</t>
    <rPh sb="0" eb="1">
      <t>ダイ</t>
    </rPh>
    <phoneticPr fontId="4"/>
  </si>
  <si>
    <t>　　別記第１号様式の２（貸主）</t>
    <rPh sb="2" eb="4">
      <t>ベッキ</t>
    </rPh>
    <rPh sb="4" eb="5">
      <t>ダイ</t>
    </rPh>
    <rPh sb="6" eb="7">
      <t>ゴウ</t>
    </rPh>
    <rPh sb="7" eb="9">
      <t>ヨウシキ</t>
    </rPh>
    <rPh sb="12" eb="14">
      <t>カシヌシ</t>
    </rPh>
    <phoneticPr fontId="4"/>
  </si>
  <si>
    <t>耐震改修費補助金（既設改修型）</t>
    <rPh sb="0" eb="2">
      <t>タイシン</t>
    </rPh>
    <rPh sb="2" eb="4">
      <t>カイシュウ</t>
    </rPh>
    <rPh sb="4" eb="5">
      <t>ヒ</t>
    </rPh>
    <rPh sb="5" eb="7">
      <t>ホジョ</t>
    </rPh>
    <rPh sb="7" eb="8">
      <t>キン</t>
    </rPh>
    <rPh sb="9" eb="11">
      <t>キセツ</t>
    </rPh>
    <rPh sb="11" eb="13">
      <t>カイシュウ</t>
    </rPh>
    <rPh sb="13" eb="14">
      <t>ガタ</t>
    </rPh>
    <phoneticPr fontId="4"/>
  </si>
  <si>
    <t>耐震改修費補助金（除却・建替え型）</t>
    <rPh sb="0" eb="2">
      <t>タイシン</t>
    </rPh>
    <rPh sb="2" eb="4">
      <t>カイシュウ</t>
    </rPh>
    <rPh sb="4" eb="5">
      <t>ヒ</t>
    </rPh>
    <rPh sb="5" eb="7">
      <t>ホジョ</t>
    </rPh>
    <rPh sb="7" eb="8">
      <t>キン</t>
    </rPh>
    <rPh sb="9" eb="11">
      <t>ジョキャク</t>
    </rPh>
    <rPh sb="12" eb="14">
      <t>タテカ</t>
    </rPh>
    <rPh sb="15" eb="16">
      <t>ガタ</t>
    </rPh>
    <phoneticPr fontId="4"/>
  </si>
  <si>
    <t>住宅設備改善費補助金</t>
    <rPh sb="0" eb="2">
      <t>ジュウタク</t>
    </rPh>
    <rPh sb="2" eb="4">
      <t>セツビ</t>
    </rPh>
    <rPh sb="4" eb="7">
      <t>カイゼンヒ</t>
    </rPh>
    <rPh sb="7" eb="9">
      <t>ホジョ</t>
    </rPh>
    <phoneticPr fontId="4"/>
  </si>
  <si>
    <t>見守り機器設置費等補助金</t>
    <rPh sb="0" eb="2">
      <t>ミマモ</t>
    </rPh>
    <rPh sb="3" eb="5">
      <t>キキ</t>
    </rPh>
    <rPh sb="5" eb="7">
      <t>セッチ</t>
    </rPh>
    <rPh sb="7" eb="8">
      <t>ヒ</t>
    </rPh>
    <rPh sb="8" eb="9">
      <t>ナド</t>
    </rPh>
    <rPh sb="9" eb="11">
      <t>ホジョ</t>
    </rPh>
    <phoneticPr fontId="4"/>
  </si>
  <si>
    <t>少額短期保険等保険料補助金</t>
    <rPh sb="0" eb="2">
      <t>ショウガク</t>
    </rPh>
    <rPh sb="2" eb="4">
      <t>タンキ</t>
    </rPh>
    <rPh sb="4" eb="7">
      <t>ホケンナド</t>
    </rPh>
    <rPh sb="7" eb="10">
      <t>ホケンリョウ</t>
    </rPh>
    <rPh sb="10" eb="12">
      <t>ホジョ</t>
    </rPh>
    <phoneticPr fontId="4"/>
  </si>
  <si>
    <t>号で一括設計審査（全体設計）の承認を</t>
    <rPh sb="0" eb="1">
      <t>ゴウ</t>
    </rPh>
    <rPh sb="2" eb="4">
      <t>イッカツ</t>
    </rPh>
    <rPh sb="4" eb="6">
      <t>セッケイ</t>
    </rPh>
    <rPh sb="6" eb="8">
      <t>シンサ</t>
    </rPh>
    <rPh sb="9" eb="11">
      <t>ゼンタイ</t>
    </rPh>
    <rPh sb="11" eb="13">
      <t>セッケイ</t>
    </rPh>
    <rPh sb="15" eb="17">
      <t>ショウニン</t>
    </rPh>
    <phoneticPr fontId="4"/>
  </si>
  <si>
    <t>受けた補助金について、当該承認の内容を変更するため、東京ささエール住宅貸主応援事業補助金交付要綱第25条の規定により、関係書類を添えて、下記のとおり申請します。</t>
    <rPh sb="11" eb="13">
      <t>トウガイ</t>
    </rPh>
    <rPh sb="13" eb="15">
      <t>ショウニン</t>
    </rPh>
    <rPh sb="16" eb="18">
      <t>ナイヨウ</t>
    </rPh>
    <rPh sb="19" eb="21">
      <t>ヘンコウ</t>
    </rPh>
    <rPh sb="26" eb="28">
      <t>トウキョウ</t>
    </rPh>
    <rPh sb="33" eb="35">
      <t>ジュウタク</t>
    </rPh>
    <rPh sb="35" eb="37">
      <t>カシヌシ</t>
    </rPh>
    <rPh sb="37" eb="39">
      <t>オウエン</t>
    </rPh>
    <phoneticPr fontId="4"/>
  </si>
  <si>
    <t>変更前</t>
    <rPh sb="0" eb="2">
      <t>ヘンコウ</t>
    </rPh>
    <rPh sb="2" eb="3">
      <t>マエ</t>
    </rPh>
    <phoneticPr fontId="4"/>
  </si>
  <si>
    <t>変更後</t>
    <rPh sb="0" eb="2">
      <t>ヘンコウ</t>
    </rPh>
    <rPh sb="2" eb="3">
      <t>ゴ</t>
    </rPh>
    <phoneticPr fontId="4"/>
  </si>
  <si>
    <t>耐震改修費補助金</t>
    <rPh sb="0" eb="2">
      <t>タイシン</t>
    </rPh>
    <rPh sb="2" eb="4">
      <t>カイシュウ</t>
    </rPh>
    <rPh sb="4" eb="5">
      <t>ヒ</t>
    </rPh>
    <rPh sb="5" eb="7">
      <t>ホジョ</t>
    </rPh>
    <rPh sb="7" eb="8">
      <t>キン</t>
    </rPh>
    <phoneticPr fontId="4"/>
  </si>
  <si>
    <t>住宅設備
改善費補助金</t>
    <rPh sb="0" eb="2">
      <t>ジュウタク</t>
    </rPh>
    <rPh sb="2" eb="4">
      <t>セツビ</t>
    </rPh>
    <rPh sb="5" eb="8">
      <t>カイゼンヒ</t>
    </rPh>
    <rPh sb="8" eb="10">
      <t>ホジョ</t>
    </rPh>
    <rPh sb="10" eb="11">
      <t>キン</t>
    </rPh>
    <phoneticPr fontId="23"/>
  </si>
  <si>
    <t>見守り機器
設置費等補助金</t>
    <rPh sb="0" eb="2">
      <t>ミマモ</t>
    </rPh>
    <rPh sb="3" eb="5">
      <t>キキ</t>
    </rPh>
    <rPh sb="6" eb="8">
      <t>セッチ</t>
    </rPh>
    <rPh sb="8" eb="9">
      <t>ヒ</t>
    </rPh>
    <rPh sb="9" eb="10">
      <t>ナド</t>
    </rPh>
    <rPh sb="10" eb="12">
      <t>ホジョ</t>
    </rPh>
    <rPh sb="12" eb="13">
      <t>キン</t>
    </rPh>
    <phoneticPr fontId="23"/>
  </si>
  <si>
    <t>少額短期保険等
保険料補助金</t>
    <rPh sb="0" eb="6">
      <t>ショウガクタンキホケン</t>
    </rPh>
    <rPh sb="6" eb="7">
      <t>ナド</t>
    </rPh>
    <rPh sb="8" eb="11">
      <t>ホケンリョウ</t>
    </rPh>
    <rPh sb="11" eb="13">
      <t>ホジョ</t>
    </rPh>
    <rPh sb="13" eb="14">
      <t>キン</t>
    </rPh>
    <phoneticPr fontId="23"/>
  </si>
  <si>
    <t>事業予定期間及び各年度の事業内容</t>
    <rPh sb="0" eb="2">
      <t>ジギョウ</t>
    </rPh>
    <rPh sb="6" eb="7">
      <t>オヨ</t>
    </rPh>
    <rPh sb="8" eb="11">
      <t>カクネンド</t>
    </rPh>
    <rPh sb="12" eb="14">
      <t>ジギョウ</t>
    </rPh>
    <rPh sb="14" eb="16">
      <t>ナイヨウ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</si>
</sst>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quot;)&quot;"/>
    <numFmt numFmtId="177" formatCode="ge\.mm\.dd"/>
    <numFmt numFmtId="178" formatCode="0_);[Red]\(0\)"/>
  </numFmts>
  <fonts count="34" x14ac:knownFonts="1">
    <font>
      <sz val="10"/>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sz val="6"/>
      <name val="ＭＳ Ｐゴシック"/>
      <family val="3"/>
      <charset val="128"/>
    </font>
    <font>
      <sz val="11"/>
      <name val="ＭＳ Ｐゴシック"/>
      <family val="3"/>
      <charset val="128"/>
    </font>
    <font>
      <sz val="10"/>
      <name val="HG丸ｺﾞｼｯｸM-PRO"/>
      <family val="3"/>
      <charset val="128"/>
    </font>
    <font>
      <sz val="10.5"/>
      <name val="HG丸ｺﾞｼｯｸM-PRO"/>
      <family val="3"/>
      <charset val="128"/>
    </font>
    <font>
      <sz val="18"/>
      <name val="HG丸ｺﾞｼｯｸM-PRO"/>
      <family val="3"/>
      <charset val="128"/>
    </font>
    <font>
      <sz val="9"/>
      <name val="HG丸ｺﾞｼｯｸM-PRO"/>
      <family val="3"/>
      <charset val="128"/>
    </font>
    <font>
      <sz val="8"/>
      <name val="HG丸ｺﾞｼｯｸM-PRO"/>
      <family val="3"/>
      <charset val="128"/>
    </font>
    <font>
      <sz val="11"/>
      <name val="HG丸ｺﾞｼｯｸM-PRO"/>
      <family val="3"/>
      <charset val="128"/>
    </font>
    <font>
      <sz val="12"/>
      <name val="HG丸ｺﾞｼｯｸM-PRO"/>
      <family val="3"/>
      <charset val="128"/>
    </font>
    <font>
      <sz val="7.5"/>
      <name val="HG丸ｺﾞｼｯｸM-PRO"/>
      <family val="3"/>
      <charset val="128"/>
    </font>
    <font>
      <sz val="7"/>
      <name val="HG丸ｺﾞｼｯｸM-PRO"/>
      <family val="3"/>
      <charset val="128"/>
    </font>
    <font>
      <sz val="6"/>
      <name val="HG丸ｺﾞｼｯｸM-PRO"/>
      <family val="3"/>
      <charset val="128"/>
    </font>
    <font>
      <sz val="9"/>
      <name val="ＭＳ Ｐゴシック"/>
      <family val="3"/>
      <charset val="128"/>
    </font>
    <font>
      <sz val="11"/>
      <color theme="1"/>
      <name val="ＭＳ Ｐゴシック"/>
      <family val="3"/>
      <charset val="128"/>
      <scheme val="minor"/>
    </font>
    <font>
      <sz val="10"/>
      <color theme="3" tint="0.39997558519241921"/>
      <name val="ＭＳ Ｐゴシック"/>
      <family val="3"/>
      <charset val="128"/>
    </font>
    <font>
      <sz val="12"/>
      <color rgb="FFFF0000"/>
      <name val="ＭＳ Ｐゴシック"/>
      <family val="3"/>
      <charset val="128"/>
    </font>
    <font>
      <sz val="9"/>
      <color theme="0" tint="-0.249977111117893"/>
      <name val="ＭＳ Ｐゴシック"/>
      <family val="3"/>
      <charset val="128"/>
      <scheme val="major"/>
    </font>
    <font>
      <b/>
      <sz val="10"/>
      <name val="HG丸ｺﾞｼｯｸM-PRO"/>
      <family val="3"/>
      <charset val="128"/>
    </font>
    <font>
      <sz val="9"/>
      <color theme="1"/>
      <name val="ＭＳ Ｐゴシック"/>
      <family val="2"/>
      <charset val="128"/>
      <scheme val="minor"/>
    </font>
    <font>
      <sz val="6"/>
      <name val="ＭＳ Ｐゴシック"/>
      <family val="2"/>
      <charset val="128"/>
      <scheme val="minor"/>
    </font>
    <font>
      <b/>
      <sz val="9"/>
      <color theme="1"/>
      <name val="ＭＳ Ｐゴシック"/>
      <family val="3"/>
      <charset val="128"/>
      <scheme val="minor"/>
    </font>
    <font>
      <sz val="9"/>
      <color theme="1"/>
      <name val="ＭＳ Ｐゴシック"/>
      <family val="3"/>
      <charset val="128"/>
      <scheme val="minor"/>
    </font>
    <font>
      <sz val="14"/>
      <color theme="1"/>
      <name val="ＭＳ Ｐゴシック"/>
      <family val="2"/>
      <charset val="128"/>
      <scheme val="minor"/>
    </font>
    <font>
      <b/>
      <sz val="12"/>
      <color theme="1"/>
      <name val="HG丸ｺﾞｼｯｸM-PRO"/>
      <family val="3"/>
      <charset val="128"/>
    </font>
    <font>
      <sz val="10"/>
      <color rgb="FFFF0000"/>
      <name val="ＭＳ Ｐゴシック"/>
      <family val="3"/>
      <charset val="128"/>
    </font>
    <font>
      <b/>
      <sz val="12"/>
      <name val="HG丸ｺﾞｼｯｸM-PRO"/>
      <family val="3"/>
      <charset val="128"/>
    </font>
    <font>
      <sz val="12"/>
      <color rgb="FFFF0000"/>
      <name val="HG丸ｺﾞｼｯｸM-PRO"/>
      <family val="3"/>
      <charset val="128"/>
    </font>
    <font>
      <u/>
      <sz val="12"/>
      <name val="HG丸ｺﾞｼｯｸM-PRO"/>
      <family val="3"/>
      <charset val="128"/>
    </font>
    <font>
      <sz val="10"/>
      <color theme="0" tint="-0.34998626667073579"/>
      <name val="ＭＳ Ｐゴシック"/>
      <family val="3"/>
      <charset val="128"/>
    </font>
    <font>
      <b/>
      <sz val="10"/>
      <color theme="1"/>
      <name val="游ゴシック"/>
      <family val="3"/>
      <charset val="128"/>
    </font>
  </fonts>
  <fills count="17">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C000"/>
        <bgColor indexed="64"/>
      </patternFill>
    </fill>
    <fill>
      <patternFill patternType="solid">
        <fgColor rgb="FFCCFFFF"/>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s>
  <borders count="137">
    <border>
      <left/>
      <right/>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style="medium">
        <color indexed="64"/>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top/>
      <bottom style="thin">
        <color indexed="64"/>
      </bottom>
      <diagonal/>
    </border>
    <border>
      <left/>
      <right/>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right/>
      <top/>
      <bottom style="medium">
        <color indexed="64"/>
      </bottom>
      <diagonal/>
    </border>
    <border>
      <left/>
      <right/>
      <top style="hair">
        <color indexed="64"/>
      </top>
      <bottom/>
      <diagonal/>
    </border>
    <border>
      <left/>
      <right/>
      <top style="hair">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thin">
        <color indexed="64"/>
      </top>
      <bottom style="thin">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hair">
        <color indexed="64"/>
      </left>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hair">
        <color indexed="64"/>
      </right>
      <top style="hair">
        <color indexed="64"/>
      </top>
      <bottom style="medium">
        <color indexed="64"/>
      </bottom>
      <diagonal/>
    </border>
    <border>
      <left/>
      <right style="hair">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medium">
        <color indexed="64"/>
      </bottom>
      <diagonal/>
    </border>
    <border>
      <left style="medium">
        <color indexed="64"/>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bottom/>
      <diagonal/>
    </border>
    <border>
      <left/>
      <right style="hair">
        <color indexed="64"/>
      </right>
      <top style="medium">
        <color indexed="64"/>
      </top>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top style="thin">
        <color indexed="64"/>
      </top>
      <bottom style="medium">
        <color indexed="64"/>
      </bottom>
      <diagonal/>
    </border>
  </borders>
  <cellStyleXfs count="19">
    <xf numFmtId="0" fontId="0" fillId="0" borderId="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7"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17" fillId="0" borderId="0">
      <alignment vertical="center"/>
    </xf>
    <xf numFmtId="0" fontId="17" fillId="0" borderId="0">
      <alignment vertical="center"/>
    </xf>
    <xf numFmtId="0" fontId="17" fillId="0" borderId="0">
      <alignment vertical="center"/>
    </xf>
    <xf numFmtId="0" fontId="5" fillId="0" borderId="0">
      <alignment vertical="center"/>
    </xf>
    <xf numFmtId="0" fontId="2" fillId="0" borderId="0">
      <alignment vertical="center"/>
    </xf>
    <xf numFmtId="38" fontId="3" fillId="0" borderId="0" applyFont="0" applyFill="0" applyBorder="0" applyAlignment="0" applyProtection="0">
      <alignment vertical="center"/>
    </xf>
    <xf numFmtId="0" fontId="1" fillId="0" borderId="0">
      <alignment vertical="center"/>
    </xf>
  </cellStyleXfs>
  <cellXfs count="455">
    <xf numFmtId="0" fontId="0" fillId="0" borderId="0" xfId="0">
      <alignment vertical="center"/>
    </xf>
    <xf numFmtId="0" fontId="0" fillId="0" borderId="1" xfId="0" applyBorder="1" applyAlignment="1">
      <alignment vertical="top" textRotation="180" shrinkToFit="1"/>
    </xf>
    <xf numFmtId="0" fontId="0" fillId="0" borderId="2" xfId="0" applyBorder="1" applyAlignment="1">
      <alignment horizontal="center" textRotation="180" shrinkToFit="1"/>
    </xf>
    <xf numFmtId="0" fontId="0" fillId="0" borderId="3" xfId="0" applyBorder="1" applyAlignment="1">
      <alignment horizontal="center" textRotation="180" shrinkToFit="1"/>
    </xf>
    <xf numFmtId="0" fontId="0" fillId="0" borderId="4" xfId="0" applyBorder="1" applyAlignment="1">
      <alignment horizontal="center" textRotation="180" shrinkToFit="1"/>
    </xf>
    <xf numFmtId="0" fontId="0" fillId="0" borderId="0" xfId="0" applyAlignment="1">
      <alignment vertical="center" textRotation="180" shrinkToFit="1"/>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5" borderId="5" xfId="0" applyFont="1" applyFill="1" applyBorder="1">
      <alignment vertical="center"/>
    </xf>
    <xf numFmtId="0" fontId="0" fillId="5" borderId="6" xfId="0" applyFont="1" applyFill="1" applyBorder="1">
      <alignment vertical="center"/>
    </xf>
    <xf numFmtId="0" fontId="0" fillId="5" borderId="7" xfId="0" applyFont="1" applyFill="1" applyBorder="1">
      <alignment vertical="center"/>
    </xf>
    <xf numFmtId="177" fontId="0" fillId="0" borderId="8" xfId="0" applyNumberFormat="1" applyBorder="1" applyAlignment="1">
      <alignment vertical="top" textRotation="180" shrinkToFit="1"/>
    </xf>
    <xf numFmtId="0" fontId="0" fillId="0" borderId="9" xfId="0" applyBorder="1" applyAlignment="1">
      <alignment vertical="top" textRotation="180" shrinkToFit="1"/>
    </xf>
    <xf numFmtId="177" fontId="0" fillId="0" borderId="1" xfId="0" applyNumberFormat="1" applyBorder="1" applyAlignment="1">
      <alignment vertical="top" textRotation="180" shrinkToFit="1"/>
    </xf>
    <xf numFmtId="0" fontId="0" fillId="6" borderId="4" xfId="0" applyFill="1" applyBorder="1" applyAlignment="1">
      <alignment horizontal="center" textRotation="180" shrinkToFit="1"/>
    </xf>
    <xf numFmtId="0" fontId="0" fillId="6" borderId="3" xfId="0" applyFill="1" applyBorder="1" applyAlignment="1">
      <alignment horizontal="center" textRotation="180" shrinkToFit="1"/>
    </xf>
    <xf numFmtId="0" fontId="0" fillId="6" borderId="10" xfId="0" applyFill="1" applyBorder="1" applyAlignment="1">
      <alignment horizontal="center" textRotation="180" shrinkToFit="1"/>
    </xf>
    <xf numFmtId="177" fontId="0" fillId="0" borderId="1" xfId="0" applyNumberFormat="1" applyFill="1" applyBorder="1" applyAlignment="1">
      <alignment vertical="top" textRotation="180" shrinkToFit="1"/>
    </xf>
    <xf numFmtId="0" fontId="0" fillId="7" borderId="3" xfId="0" applyFill="1" applyBorder="1" applyAlignment="1">
      <alignment horizontal="center" textRotation="180" shrinkToFit="1"/>
    </xf>
    <xf numFmtId="0" fontId="0" fillId="7" borderId="4" xfId="0" applyFill="1" applyBorder="1" applyAlignment="1">
      <alignment horizontal="center" textRotation="180" shrinkToFit="1"/>
    </xf>
    <xf numFmtId="0" fontId="18" fillId="0" borderId="0" xfId="0" applyFont="1" applyAlignment="1">
      <alignment vertical="center" textRotation="180" shrinkToFit="1"/>
    </xf>
    <xf numFmtId="0" fontId="0" fillId="8" borderId="5" xfId="0" applyFill="1" applyBorder="1">
      <alignment vertical="center"/>
    </xf>
    <xf numFmtId="0" fontId="0" fillId="8" borderId="6" xfId="0" applyFill="1" applyBorder="1">
      <alignment vertical="center"/>
    </xf>
    <xf numFmtId="0" fontId="0" fillId="8" borderId="7" xfId="0" applyFill="1" applyBorder="1">
      <alignment vertical="center"/>
    </xf>
    <xf numFmtId="0" fontId="0" fillId="7" borderId="1" xfId="0" applyFill="1" applyBorder="1" applyAlignment="1">
      <alignment vertical="top" textRotation="180" shrinkToFit="1"/>
    </xf>
    <xf numFmtId="0" fontId="0" fillId="0" borderId="3" xfId="0" applyBorder="1" applyAlignment="1">
      <alignment horizontal="right" textRotation="180" shrinkToFit="1"/>
    </xf>
    <xf numFmtId="0" fontId="0" fillId="9" borderId="3" xfId="0" applyFill="1" applyBorder="1" applyAlignment="1">
      <alignment horizontal="center" textRotation="180" shrinkToFit="1"/>
    </xf>
    <xf numFmtId="0" fontId="0" fillId="9" borderId="4" xfId="0" applyFill="1" applyBorder="1" applyAlignment="1">
      <alignment horizontal="center" textRotation="180" shrinkToFit="1"/>
    </xf>
    <xf numFmtId="0" fontId="0" fillId="9" borderId="0" xfId="0" applyFill="1">
      <alignment vertical="center"/>
    </xf>
    <xf numFmtId="0" fontId="0" fillId="0" borderId="11" xfId="0" applyBorder="1" applyAlignment="1">
      <alignment vertical="center" textRotation="180" shrinkToFit="1"/>
    </xf>
    <xf numFmtId="0" fontId="0" fillId="0" borderId="12" xfId="0" applyBorder="1" applyAlignment="1">
      <alignment vertical="center" textRotation="180" shrinkToFit="1"/>
    </xf>
    <xf numFmtId="0" fontId="0" fillId="0" borderId="13" xfId="0" applyBorder="1" applyAlignment="1">
      <alignment vertical="center" textRotation="180" shrinkToFit="1"/>
    </xf>
    <xf numFmtId="0" fontId="0" fillId="7" borderId="14" xfId="0" applyFill="1" applyBorder="1" applyAlignment="1">
      <alignment horizontal="center" textRotation="180" shrinkToFit="1"/>
    </xf>
    <xf numFmtId="0" fontId="0" fillId="7" borderId="15" xfId="0" applyFill="1" applyBorder="1" applyAlignment="1">
      <alignment horizontal="center" textRotation="180" shrinkToFit="1"/>
    </xf>
    <xf numFmtId="0" fontId="0" fillId="7" borderId="16" xfId="0" applyFill="1" applyBorder="1" applyAlignment="1">
      <alignment horizontal="center" textRotation="180" shrinkToFit="1"/>
    </xf>
    <xf numFmtId="0" fontId="0" fillId="7" borderId="17" xfId="0" applyFill="1" applyBorder="1" applyAlignment="1">
      <alignment horizontal="center" textRotation="180" shrinkToFit="1"/>
    </xf>
    <xf numFmtId="0" fontId="0" fillId="7" borderId="18" xfId="0" applyFill="1" applyBorder="1" applyAlignment="1">
      <alignment vertical="top" textRotation="180" shrinkToFit="1"/>
    </xf>
    <xf numFmtId="0" fontId="0" fillId="7" borderId="19" xfId="0" applyFill="1" applyBorder="1" applyAlignment="1">
      <alignment vertical="top" textRotation="180" shrinkToFit="1"/>
    </xf>
    <xf numFmtId="0" fontId="0" fillId="7" borderId="20" xfId="0" applyFill="1" applyBorder="1" applyAlignment="1">
      <alignment vertical="top" textRotation="180" shrinkToFit="1"/>
    </xf>
    <xf numFmtId="0" fontId="0" fillId="0" borderId="21" xfId="0" applyBorder="1" applyAlignment="1">
      <alignment vertical="center" textRotation="180" shrinkToFit="1"/>
    </xf>
    <xf numFmtId="0" fontId="0" fillId="3" borderId="22" xfId="0" applyFill="1" applyBorder="1">
      <alignment vertical="center"/>
    </xf>
    <xf numFmtId="0" fontId="0" fillId="7" borderId="23" xfId="0" applyFill="1" applyBorder="1" applyAlignment="1">
      <alignment horizontal="center" textRotation="180" shrinkToFit="1"/>
    </xf>
    <xf numFmtId="0" fontId="0" fillId="7" borderId="24" xfId="0" applyFill="1" applyBorder="1" applyAlignment="1">
      <alignment horizontal="center" textRotation="180" shrinkToFit="1"/>
    </xf>
    <xf numFmtId="0" fontId="0" fillId="7" borderId="25" xfId="0" applyFill="1" applyBorder="1" applyAlignment="1">
      <alignment vertical="top" textRotation="180" shrinkToFit="1"/>
    </xf>
    <xf numFmtId="0" fontId="0" fillId="0" borderId="26" xfId="0" applyBorder="1" applyAlignment="1">
      <alignment horizontal="center" textRotation="180" shrinkToFit="1"/>
    </xf>
    <xf numFmtId="0" fontId="0" fillId="0" borderId="27" xfId="0" applyBorder="1" applyAlignment="1">
      <alignment horizontal="center" textRotation="180" shrinkToFit="1"/>
    </xf>
    <xf numFmtId="0" fontId="0" fillId="0" borderId="28" xfId="0" applyBorder="1" applyAlignment="1">
      <alignment vertical="top" textRotation="180" shrinkToFit="1"/>
    </xf>
    <xf numFmtId="0" fontId="0" fillId="10" borderId="5" xfId="0" applyFill="1" applyBorder="1">
      <alignment vertical="center"/>
    </xf>
    <xf numFmtId="0" fontId="0" fillId="10" borderId="6" xfId="0" applyFill="1" applyBorder="1">
      <alignment vertical="center"/>
    </xf>
    <xf numFmtId="0" fontId="0" fillId="10" borderId="7" xfId="0" applyFill="1" applyBorder="1">
      <alignment vertical="center"/>
    </xf>
    <xf numFmtId="0" fontId="0" fillId="9" borderId="26" xfId="0" applyFill="1" applyBorder="1" applyAlignment="1">
      <alignment horizontal="center" textRotation="180" shrinkToFit="1"/>
    </xf>
    <xf numFmtId="0" fontId="0" fillId="9" borderId="27" xfId="0" applyFill="1" applyBorder="1" applyAlignment="1">
      <alignment horizontal="center" textRotation="180" shrinkToFit="1"/>
    </xf>
    <xf numFmtId="0" fontId="0" fillId="6" borderId="29" xfId="0" applyFill="1" applyBorder="1" applyAlignment="1">
      <alignment horizontal="center" textRotation="180" shrinkToFit="1"/>
    </xf>
    <xf numFmtId="177" fontId="0" fillId="11" borderId="30" xfId="0" applyNumberFormat="1" applyFill="1" applyBorder="1" applyAlignment="1">
      <alignment vertical="top" textRotation="180" shrinkToFit="1"/>
    </xf>
    <xf numFmtId="0" fontId="0" fillId="11" borderId="31" xfId="0" applyFill="1" applyBorder="1" applyAlignment="1">
      <alignment vertical="top" textRotation="180" shrinkToFit="1"/>
    </xf>
    <xf numFmtId="0" fontId="0" fillId="11" borderId="32" xfId="0" applyFill="1" applyBorder="1" applyAlignment="1">
      <alignment vertical="top" textRotation="180" shrinkToFit="1"/>
    </xf>
    <xf numFmtId="177" fontId="0" fillId="11" borderId="31" xfId="0" applyNumberFormat="1" applyFill="1" applyBorder="1" applyAlignment="1">
      <alignment vertical="top" textRotation="180" shrinkToFit="1"/>
    </xf>
    <xf numFmtId="0" fontId="0" fillId="11" borderId="33" xfId="0" applyFill="1" applyBorder="1" applyAlignment="1">
      <alignment vertical="top" textRotation="180" shrinkToFit="1"/>
    </xf>
    <xf numFmtId="0" fontId="19" fillId="9" borderId="34" xfId="0" applyFont="1" applyFill="1" applyBorder="1" applyAlignment="1">
      <alignment vertical="center" textRotation="180"/>
    </xf>
    <xf numFmtId="0" fontId="19" fillId="9" borderId="35" xfId="0" applyFont="1" applyFill="1" applyBorder="1" applyAlignment="1">
      <alignment vertical="center" textRotation="180"/>
    </xf>
    <xf numFmtId="0" fontId="19" fillId="9" borderId="36" xfId="0" applyFont="1" applyFill="1" applyBorder="1" applyAlignment="1">
      <alignment vertical="center" textRotation="180"/>
    </xf>
    <xf numFmtId="0" fontId="19" fillId="9" borderId="37" xfId="0" applyFont="1" applyFill="1" applyBorder="1" applyAlignment="1">
      <alignment vertical="center" textRotation="180"/>
    </xf>
    <xf numFmtId="0" fontId="19" fillId="9" borderId="38" xfId="0" applyFont="1" applyFill="1" applyBorder="1" applyAlignment="1">
      <alignment vertical="center" textRotation="180"/>
    </xf>
    <xf numFmtId="0" fontId="0" fillId="10" borderId="39" xfId="0" applyFill="1" applyBorder="1">
      <alignment vertical="center"/>
    </xf>
    <xf numFmtId="0" fontId="0" fillId="10" borderId="40" xfId="0" applyFill="1" applyBorder="1">
      <alignment vertical="center"/>
    </xf>
    <xf numFmtId="0" fontId="0" fillId="10" borderId="41" xfId="0" applyFill="1" applyBorder="1">
      <alignment vertical="center"/>
    </xf>
    <xf numFmtId="0" fontId="0" fillId="5" borderId="39" xfId="0" applyFont="1" applyFill="1" applyBorder="1">
      <alignment vertical="center"/>
    </xf>
    <xf numFmtId="0" fontId="0" fillId="5" borderId="40" xfId="0" applyFont="1" applyFill="1" applyBorder="1">
      <alignment vertical="center"/>
    </xf>
    <xf numFmtId="0" fontId="0" fillId="5" borderId="41" xfId="0" applyFont="1" applyFill="1" applyBorder="1">
      <alignment vertical="center"/>
    </xf>
    <xf numFmtId="0" fontId="0" fillId="2" borderId="39" xfId="0" applyFill="1" applyBorder="1">
      <alignment vertical="center"/>
    </xf>
    <xf numFmtId="0" fontId="0" fillId="2" borderId="40" xfId="0" applyFill="1" applyBorder="1">
      <alignment vertical="center"/>
    </xf>
    <xf numFmtId="0" fontId="0" fillId="2" borderId="41" xfId="0" applyFill="1" applyBorder="1">
      <alignment vertical="center"/>
    </xf>
    <xf numFmtId="0" fontId="0" fillId="3" borderId="39" xfId="0" applyFill="1" applyBorder="1">
      <alignment vertical="center"/>
    </xf>
    <xf numFmtId="0" fontId="0" fillId="3" borderId="40" xfId="0" applyFill="1" applyBorder="1">
      <alignment vertical="center"/>
    </xf>
    <xf numFmtId="0" fontId="0" fillId="3" borderId="42" xfId="0" applyFill="1" applyBorder="1">
      <alignment vertical="center"/>
    </xf>
    <xf numFmtId="0" fontId="0" fillId="3" borderId="43" xfId="0" applyFill="1" applyBorder="1">
      <alignment vertical="center"/>
    </xf>
    <xf numFmtId="0" fontId="0" fillId="3" borderId="41" xfId="0" applyFill="1" applyBorder="1">
      <alignment vertical="center"/>
    </xf>
    <xf numFmtId="0" fontId="0" fillId="4" borderId="39" xfId="0" applyFill="1" applyBorder="1">
      <alignment vertical="center"/>
    </xf>
    <xf numFmtId="0" fontId="0" fillId="4" borderId="40" xfId="0" applyFill="1" applyBorder="1">
      <alignment vertical="center"/>
    </xf>
    <xf numFmtId="0" fontId="0" fillId="4" borderId="41" xfId="0" applyFill="1" applyBorder="1">
      <alignment vertical="center"/>
    </xf>
    <xf numFmtId="0" fontId="0" fillId="0" borderId="14" xfId="0" applyBorder="1" applyAlignment="1">
      <alignment horizontal="center" textRotation="180" shrinkToFit="1"/>
    </xf>
    <xf numFmtId="0" fontId="0" fillId="0" borderId="44" xfId="0" applyBorder="1" applyAlignment="1">
      <alignment horizontal="center" textRotation="180" shrinkToFit="1"/>
    </xf>
    <xf numFmtId="0" fontId="0" fillId="0" borderId="45" xfId="0" applyBorder="1" applyAlignment="1">
      <alignment horizontal="center" textRotation="180" shrinkToFit="1"/>
    </xf>
    <xf numFmtId="0" fontId="0" fillId="0" borderId="46" xfId="0" applyBorder="1" applyAlignment="1">
      <alignment horizontal="center" textRotation="180" shrinkToFit="1"/>
    </xf>
    <xf numFmtId="0" fontId="0" fillId="0" borderId="47" xfId="0" applyBorder="1" applyAlignment="1">
      <alignment horizontal="center" textRotation="180" shrinkToFit="1"/>
    </xf>
    <xf numFmtId="0" fontId="0" fillId="0" borderId="48" xfId="0" applyBorder="1" applyAlignment="1">
      <alignment horizontal="center" textRotation="180" shrinkToFit="1"/>
    </xf>
    <xf numFmtId="0" fontId="0" fillId="9" borderId="48" xfId="0" applyFill="1" applyBorder="1" applyAlignment="1">
      <alignment horizontal="center" textRotation="180" shrinkToFit="1"/>
    </xf>
    <xf numFmtId="0" fontId="0" fillId="9" borderId="49" xfId="0" applyFill="1" applyBorder="1" applyAlignment="1">
      <alignment horizontal="center" textRotation="180" shrinkToFit="1"/>
    </xf>
    <xf numFmtId="0" fontId="0" fillId="9" borderId="50" xfId="0" applyFill="1" applyBorder="1" applyAlignment="1">
      <alignment horizontal="center" textRotation="180" shrinkToFit="1"/>
    </xf>
    <xf numFmtId="0" fontId="0" fillId="9" borderId="51" xfId="0" applyFill="1" applyBorder="1" applyAlignment="1">
      <alignment horizontal="center" textRotation="180" shrinkToFit="1"/>
    </xf>
    <xf numFmtId="0" fontId="0" fillId="9" borderId="46" xfId="0" applyFill="1" applyBorder="1" applyAlignment="1">
      <alignment horizontal="center" textRotation="180" shrinkToFit="1"/>
    </xf>
    <xf numFmtId="0" fontId="0" fillId="9" borderId="45" xfId="0" applyFill="1" applyBorder="1" applyAlignment="1">
      <alignment horizontal="center" textRotation="180" shrinkToFit="1"/>
    </xf>
    <xf numFmtId="0" fontId="0" fillId="9" borderId="47" xfId="0" applyFill="1" applyBorder="1" applyAlignment="1">
      <alignment horizontal="center" textRotation="180" shrinkToFit="1"/>
    </xf>
    <xf numFmtId="0" fontId="0" fillId="6" borderId="14" xfId="0" applyFill="1" applyBorder="1" applyAlignment="1">
      <alignment horizontal="center" textRotation="180" shrinkToFit="1"/>
    </xf>
    <xf numFmtId="0" fontId="0" fillId="0" borderId="15" xfId="0" applyBorder="1" applyAlignment="1">
      <alignment horizontal="center" textRotation="180" shrinkToFit="1"/>
    </xf>
    <xf numFmtId="0" fontId="0" fillId="9" borderId="52" xfId="0" applyFill="1" applyBorder="1" applyAlignment="1">
      <alignment horizontal="center" textRotation="180" shrinkToFit="1"/>
    </xf>
    <xf numFmtId="0" fontId="0" fillId="0" borderId="46" xfId="0" applyFill="1" applyBorder="1" applyAlignment="1">
      <alignment horizontal="center" textRotation="180" shrinkToFit="1"/>
    </xf>
    <xf numFmtId="0" fontId="0" fillId="6" borderId="53" xfId="0" applyFill="1" applyBorder="1" applyAlignment="1">
      <alignment horizontal="center" textRotation="180" shrinkToFit="1"/>
    </xf>
    <xf numFmtId="0" fontId="0" fillId="12" borderId="29" xfId="0" applyFill="1" applyBorder="1" applyAlignment="1">
      <alignment horizontal="center" textRotation="180" shrinkToFit="1"/>
    </xf>
    <xf numFmtId="0" fontId="0" fillId="13" borderId="29" xfId="0" applyFill="1" applyBorder="1" applyAlignment="1">
      <alignment horizontal="center" textRotation="180" shrinkToFit="1"/>
    </xf>
    <xf numFmtId="0" fontId="0" fillId="12" borderId="54" xfId="0" applyFill="1" applyBorder="1" applyAlignment="1">
      <alignment horizontal="center" textRotation="180" shrinkToFit="1"/>
    </xf>
    <xf numFmtId="0" fontId="0" fillId="14" borderId="29" xfId="0" applyFill="1" applyBorder="1" applyAlignment="1">
      <alignment horizontal="center" textRotation="180" shrinkToFit="1"/>
    </xf>
    <xf numFmtId="0" fontId="0" fillId="12" borderId="55" xfId="0" applyFill="1" applyBorder="1" applyAlignment="1">
      <alignment horizontal="center" textRotation="180" shrinkToFit="1"/>
    </xf>
    <xf numFmtId="0" fontId="0" fillId="12" borderId="18" xfId="0" applyFill="1" applyBorder="1" applyAlignment="1">
      <alignment horizontal="center" textRotation="180" shrinkToFit="1"/>
    </xf>
    <xf numFmtId="0" fontId="0" fillId="13" borderId="19" xfId="0" applyFill="1" applyBorder="1" applyAlignment="1">
      <alignment horizontal="center" textRotation="180" shrinkToFit="1"/>
    </xf>
    <xf numFmtId="0" fontId="0" fillId="13" borderId="56" xfId="0" applyFill="1" applyBorder="1" applyAlignment="1">
      <alignment horizontal="center" textRotation="180" shrinkToFit="1"/>
    </xf>
    <xf numFmtId="0" fontId="0" fillId="6" borderId="54" xfId="0" applyFill="1" applyBorder="1" applyAlignment="1">
      <alignment horizontal="center" textRotation="180" shrinkToFit="1"/>
    </xf>
    <xf numFmtId="0" fontId="0" fillId="14" borderId="53" xfId="0" applyFill="1" applyBorder="1" applyAlignment="1">
      <alignment horizontal="center" textRotation="180" shrinkToFit="1"/>
    </xf>
    <xf numFmtId="0" fontId="0" fillId="14" borderId="54" xfId="0" applyFill="1" applyBorder="1" applyAlignment="1">
      <alignment horizontal="center" textRotation="180" shrinkToFit="1"/>
    </xf>
    <xf numFmtId="0" fontId="0" fillId="12" borderId="57" xfId="0" applyFill="1" applyBorder="1" applyAlignment="1">
      <alignment horizontal="center" textRotation="180" shrinkToFit="1"/>
    </xf>
    <xf numFmtId="0" fontId="0" fillId="12" borderId="58" xfId="0" applyFill="1" applyBorder="1" applyAlignment="1">
      <alignment horizontal="center" textRotation="180" shrinkToFit="1"/>
    </xf>
    <xf numFmtId="0" fontId="0" fillId="12" borderId="59" xfId="0" applyFill="1" applyBorder="1" applyAlignment="1">
      <alignment horizontal="center" textRotation="180" shrinkToFit="1"/>
    </xf>
    <xf numFmtId="0" fontId="0" fillId="14" borderId="60" xfId="0" applyFill="1" applyBorder="1" applyAlignment="1">
      <alignment horizontal="center" textRotation="180" shrinkToFit="1"/>
    </xf>
    <xf numFmtId="0" fontId="0" fillId="14" borderId="55" xfId="0" applyFill="1" applyBorder="1" applyAlignment="1">
      <alignment horizontal="center" textRotation="180" shrinkToFit="1"/>
    </xf>
    <xf numFmtId="0" fontId="0" fillId="12" borderId="60" xfId="0" applyFill="1" applyBorder="1" applyAlignment="1">
      <alignment horizontal="center" textRotation="180" shrinkToFit="1"/>
    </xf>
    <xf numFmtId="0" fontId="0" fillId="13" borderId="55" xfId="0" applyFill="1" applyBorder="1" applyAlignment="1">
      <alignment horizontal="center" textRotation="180" shrinkToFit="1"/>
    </xf>
    <xf numFmtId="0" fontId="0" fillId="12" borderId="20" xfId="0" applyFill="1" applyBorder="1" applyAlignment="1">
      <alignment horizontal="center" textRotation="180" shrinkToFit="1"/>
    </xf>
    <xf numFmtId="0" fontId="0" fillId="11" borderId="30" xfId="0" applyFill="1" applyBorder="1" applyAlignment="1">
      <alignment vertical="top" textRotation="180" shrinkToFit="1"/>
    </xf>
    <xf numFmtId="0" fontId="0" fillId="11" borderId="61" xfId="0" applyFill="1" applyBorder="1" applyAlignment="1">
      <alignment vertical="top" textRotation="180" shrinkToFit="1"/>
    </xf>
    <xf numFmtId="0" fontId="0" fillId="11" borderId="62" xfId="0" applyFill="1" applyBorder="1" applyAlignment="1">
      <alignment vertical="top" textRotation="180" shrinkToFit="1"/>
    </xf>
    <xf numFmtId="0" fontId="0" fillId="11" borderId="63" xfId="0" applyFill="1" applyBorder="1" applyAlignment="1">
      <alignment vertical="top" textRotation="180" shrinkToFit="1"/>
    </xf>
    <xf numFmtId="177" fontId="0" fillId="11" borderId="33" xfId="0" applyNumberFormat="1" applyFill="1" applyBorder="1" applyAlignment="1">
      <alignment vertical="top" textRotation="180" shrinkToFit="1"/>
    </xf>
    <xf numFmtId="0" fontId="0" fillId="11" borderId="64" xfId="0" applyFill="1" applyBorder="1" applyAlignment="1">
      <alignment vertical="top" textRotation="180" shrinkToFit="1"/>
    </xf>
    <xf numFmtId="0" fontId="0" fillId="11" borderId="65" xfId="0" applyFill="1" applyBorder="1" applyAlignment="1">
      <alignment vertical="top" textRotation="180" shrinkToFit="1"/>
    </xf>
    <xf numFmtId="0" fontId="19" fillId="9" borderId="66" xfId="0" applyFont="1" applyFill="1" applyBorder="1" applyAlignment="1">
      <alignment vertical="center" textRotation="180"/>
    </xf>
    <xf numFmtId="0" fontId="0" fillId="0" borderId="37" xfId="0" applyFill="1" applyBorder="1" applyAlignment="1">
      <alignment horizontal="center" textRotation="180" shrinkToFit="1"/>
    </xf>
    <xf numFmtId="0" fontId="0" fillId="12" borderId="67" xfId="0" applyFill="1" applyBorder="1" applyAlignment="1">
      <alignment horizontal="center" textRotation="180" shrinkToFit="1"/>
    </xf>
    <xf numFmtId="0" fontId="6" fillId="0" borderId="0" xfId="0" applyFont="1" applyProtection="1">
      <alignment vertical="center"/>
    </xf>
    <xf numFmtId="0" fontId="6" fillId="0" borderId="0" xfId="0" applyFont="1">
      <alignment vertical="center"/>
    </xf>
    <xf numFmtId="0" fontId="9" fillId="15" borderId="0" xfId="0" applyNumberFormat="1" applyFont="1" applyFill="1" applyBorder="1" applyAlignment="1">
      <alignment horizontal="right" vertical="center"/>
    </xf>
    <xf numFmtId="0" fontId="10" fillId="15" borderId="0" xfId="0" applyFont="1" applyFill="1">
      <alignment vertical="center"/>
    </xf>
    <xf numFmtId="0" fontId="6" fillId="0" borderId="0" xfId="0" applyFont="1" applyBorder="1" applyAlignment="1" applyProtection="1">
      <alignment horizontal="right" vertical="center"/>
    </xf>
    <xf numFmtId="177" fontId="6" fillId="0" borderId="58" xfId="0" applyNumberFormat="1" applyFont="1" applyBorder="1" applyAlignment="1">
      <alignment horizontal="right" vertical="center" shrinkToFit="1"/>
    </xf>
    <xf numFmtId="0" fontId="9" fillId="0" borderId="0" xfId="0" applyFont="1" applyFill="1">
      <alignment vertical="center"/>
    </xf>
    <xf numFmtId="0" fontId="10" fillId="0" borderId="0" xfId="0" applyFont="1" applyFill="1">
      <alignment vertical="center"/>
    </xf>
    <xf numFmtId="0" fontId="10" fillId="0" borderId="0" xfId="0" applyFont="1" applyFill="1" applyAlignment="1">
      <alignment horizontal="center" vertical="center" wrapText="1"/>
    </xf>
    <xf numFmtId="0" fontId="10" fillId="0" borderId="0" xfId="0" applyFont="1" applyFill="1" applyAlignment="1">
      <alignment horizontal="left" vertical="center" wrapText="1"/>
    </xf>
    <xf numFmtId="0" fontId="10" fillId="0" borderId="0" xfId="0" applyFont="1" applyFill="1" applyAlignment="1">
      <alignment vertical="center" wrapText="1"/>
    </xf>
    <xf numFmtId="0" fontId="9" fillId="0" borderId="0" xfId="0" applyFont="1" applyAlignment="1" applyProtection="1">
      <alignment horizontal="center" vertical="center"/>
    </xf>
    <xf numFmtId="0" fontId="9" fillId="0" borderId="0" xfId="0" applyFont="1" applyAlignment="1" applyProtection="1">
      <alignment horizontal="right" vertical="center"/>
    </xf>
    <xf numFmtId="0" fontId="6" fillId="0" borderId="0" xfId="0" applyFont="1" applyAlignment="1" applyProtection="1">
      <alignment horizontal="left" vertical="center"/>
    </xf>
    <xf numFmtId="0" fontId="7" fillId="0" borderId="0" xfId="0" applyFont="1" applyAlignment="1" applyProtection="1">
      <alignment horizontal="right" vertical="center"/>
    </xf>
    <xf numFmtId="0" fontId="6" fillId="0" borderId="0" xfId="0" applyFont="1" applyBorder="1" applyAlignment="1" applyProtection="1">
      <alignment horizontal="left" vertical="center"/>
    </xf>
    <xf numFmtId="0" fontId="6" fillId="0" borderId="0" xfId="0" applyFont="1" applyBorder="1" applyProtection="1">
      <alignment vertical="center"/>
    </xf>
    <xf numFmtId="0" fontId="9" fillId="0" borderId="0" xfId="0" applyFont="1" applyBorder="1" applyProtection="1">
      <alignment vertical="center"/>
    </xf>
    <xf numFmtId="0" fontId="6" fillId="0" borderId="0" xfId="0" applyFont="1" applyBorder="1" applyAlignment="1" applyProtection="1">
      <alignment vertical="center"/>
    </xf>
    <xf numFmtId="0" fontId="6" fillId="9" borderId="0" xfId="0" applyFont="1" applyFill="1" applyBorder="1" applyAlignment="1" applyProtection="1">
      <alignment horizontal="center" vertical="center"/>
      <protection locked="0"/>
    </xf>
    <xf numFmtId="0" fontId="6" fillId="0" borderId="0" xfId="0" applyFont="1" applyBorder="1" applyAlignment="1" applyProtection="1">
      <alignment horizontal="center" vertical="center"/>
    </xf>
    <xf numFmtId="0" fontId="6" fillId="0" borderId="2" xfId="0" applyFont="1" applyBorder="1" applyAlignment="1" applyProtection="1">
      <alignment vertical="center" shrinkToFit="1"/>
    </xf>
    <xf numFmtId="0" fontId="6" fillId="0" borderId="3" xfId="0" applyFont="1" applyBorder="1" applyAlignment="1" applyProtection="1">
      <alignment vertical="center" shrinkToFit="1"/>
    </xf>
    <xf numFmtId="0" fontId="6" fillId="0" borderId="26" xfId="0" applyFont="1" applyBorder="1" applyAlignment="1" applyProtection="1">
      <alignment vertical="center" shrinkToFit="1"/>
    </xf>
    <xf numFmtId="0" fontId="11" fillId="0" borderId="0" xfId="0" applyFont="1" applyBorder="1" applyProtection="1">
      <alignment vertical="center"/>
    </xf>
    <xf numFmtId="0" fontId="6" fillId="0" borderId="10" xfId="0" applyFont="1" applyBorder="1" applyAlignment="1" applyProtection="1">
      <alignment vertical="center" shrinkToFit="1"/>
    </xf>
    <xf numFmtId="0" fontId="6" fillId="0" borderId="4" xfId="0" applyFont="1" applyBorder="1" applyAlignment="1" applyProtection="1">
      <alignment vertical="center" shrinkToFit="1"/>
    </xf>
    <xf numFmtId="0" fontId="6" fillId="0" borderId="27" xfId="0" applyFont="1" applyBorder="1" applyAlignment="1" applyProtection="1">
      <alignment vertical="center" shrinkToFit="1"/>
    </xf>
    <xf numFmtId="0" fontId="6" fillId="0" borderId="29" xfId="0" applyFont="1" applyBorder="1" applyAlignment="1" applyProtection="1">
      <alignment vertical="center" shrinkToFit="1"/>
    </xf>
    <xf numFmtId="0" fontId="6" fillId="0" borderId="59" xfId="0" applyFont="1" applyBorder="1" applyAlignment="1" applyProtection="1">
      <alignment vertical="center" shrinkToFit="1"/>
    </xf>
    <xf numFmtId="0" fontId="6" fillId="0" borderId="0" xfId="0" applyFont="1" applyFill="1" applyBorder="1" applyProtection="1">
      <alignment vertical="center"/>
    </xf>
    <xf numFmtId="0" fontId="6" fillId="0" borderId="0" xfId="0" applyFont="1" applyAlignment="1" applyProtection="1">
      <alignment vertical="center"/>
    </xf>
    <xf numFmtId="0" fontId="11" fillId="0" borderId="0" xfId="0" applyFont="1" applyBorder="1" applyAlignment="1" applyProtection="1">
      <alignment vertical="center" wrapText="1"/>
    </xf>
    <xf numFmtId="0" fontId="12" fillId="0" borderId="0" xfId="0" applyFont="1" applyBorder="1" applyAlignment="1" applyProtection="1">
      <alignment horizontal="left" vertical="center" wrapText="1"/>
    </xf>
    <xf numFmtId="176" fontId="9" fillId="0" borderId="0" xfId="0" applyNumberFormat="1" applyFont="1" applyBorder="1" applyAlignment="1" applyProtection="1">
      <alignment horizontal="center"/>
    </xf>
    <xf numFmtId="0" fontId="11" fillId="0" borderId="0" xfId="0" applyFont="1" applyBorder="1" applyAlignment="1" applyProtection="1">
      <alignment horizontal="distributed" vertical="center" wrapText="1"/>
    </xf>
    <xf numFmtId="0" fontId="11" fillId="15" borderId="0" xfId="0" applyFont="1" applyFill="1" applyBorder="1" applyAlignment="1" applyProtection="1">
      <alignment horizontal="left" vertical="center" indent="1" shrinkToFit="1"/>
      <protection locked="0"/>
    </xf>
    <xf numFmtId="0" fontId="11" fillId="15" borderId="0" xfId="0" applyFont="1" applyFill="1" applyBorder="1" applyAlignment="1" applyProtection="1">
      <alignment horizontal="center" vertical="center" shrinkToFit="1"/>
      <protection locked="0"/>
    </xf>
    <xf numFmtId="0" fontId="12" fillId="15" borderId="0" xfId="0" applyFont="1" applyFill="1" applyBorder="1" applyAlignment="1" applyProtection="1">
      <alignment horizontal="left" vertical="center" indent="1" shrinkToFit="1"/>
      <protection locked="0"/>
    </xf>
    <xf numFmtId="176" fontId="9" fillId="15" borderId="0" xfId="0" applyNumberFormat="1" applyFont="1" applyFill="1" applyBorder="1" applyAlignment="1" applyProtection="1">
      <alignment horizontal="center"/>
    </xf>
    <xf numFmtId="0" fontId="6" fillId="0" borderId="77" xfId="0" applyFont="1" applyBorder="1" applyAlignment="1" applyProtection="1">
      <alignment vertical="center"/>
    </xf>
    <xf numFmtId="0" fontId="9" fillId="9" borderId="12" xfId="0" applyFont="1" applyFill="1" applyBorder="1" applyAlignment="1" applyProtection="1">
      <alignment horizontal="center" vertical="center"/>
      <protection locked="0"/>
    </xf>
    <xf numFmtId="0" fontId="9" fillId="0" borderId="40" xfId="0" applyFont="1" applyBorder="1" applyAlignment="1" applyProtection="1">
      <alignment vertical="center"/>
    </xf>
    <xf numFmtId="0" fontId="9" fillId="0" borderId="12" xfId="0" applyFont="1" applyBorder="1" applyAlignment="1" applyProtection="1">
      <alignment vertical="center"/>
    </xf>
    <xf numFmtId="0" fontId="6" fillId="0" borderId="12" xfId="0" applyFont="1" applyBorder="1" applyProtection="1">
      <alignment vertical="center"/>
    </xf>
    <xf numFmtId="0" fontId="15" fillId="0" borderId="12" xfId="0" applyFont="1" applyBorder="1" applyAlignment="1" applyProtection="1">
      <alignment vertical="center"/>
    </xf>
    <xf numFmtId="0" fontId="15" fillId="0" borderId="13" xfId="0" applyFont="1" applyBorder="1" applyAlignment="1" applyProtection="1">
      <alignment horizontal="right" vertical="center"/>
    </xf>
    <xf numFmtId="0" fontId="13" fillId="0" borderId="0" xfId="0" applyFont="1" applyBorder="1" applyAlignment="1" applyProtection="1">
      <alignment horizontal="left" vertical="top" wrapText="1"/>
    </xf>
    <xf numFmtId="0" fontId="15" fillId="0" borderId="0" xfId="0" applyFont="1" applyBorder="1" applyAlignment="1" applyProtection="1">
      <alignment vertical="center" wrapText="1"/>
    </xf>
    <xf numFmtId="0" fontId="13" fillId="0" borderId="0" xfId="0" applyFont="1" applyBorder="1" applyAlignment="1" applyProtection="1">
      <alignment vertical="top" wrapText="1"/>
    </xf>
    <xf numFmtId="0" fontId="14" fillId="0" borderId="0" xfId="0" applyFont="1" applyBorder="1" applyAlignment="1" applyProtection="1">
      <alignment vertical="top" wrapText="1"/>
    </xf>
    <xf numFmtId="0" fontId="0" fillId="0" borderId="0" xfId="0" applyFont="1">
      <alignment vertical="center"/>
    </xf>
    <xf numFmtId="0" fontId="15" fillId="0" borderId="0" xfId="0" applyFont="1" applyFill="1" applyBorder="1" applyProtection="1">
      <alignment vertical="center"/>
    </xf>
    <xf numFmtId="0" fontId="12" fillId="0" borderId="0" xfId="0" applyFont="1" applyFill="1" applyBorder="1" applyAlignment="1" applyProtection="1">
      <alignment vertical="center" shrinkToFit="1"/>
      <protection locked="0"/>
    </xf>
    <xf numFmtId="0" fontId="15" fillId="0" borderId="73" xfId="0" applyFont="1" applyFill="1" applyBorder="1" applyProtection="1">
      <alignment vertical="center"/>
    </xf>
    <xf numFmtId="0" fontId="12" fillId="0" borderId="68" xfId="0" applyFont="1" applyFill="1" applyBorder="1" applyAlignment="1" applyProtection="1">
      <alignment horizontal="left" vertical="center" indent="1" shrinkToFit="1"/>
      <protection locked="0"/>
    </xf>
    <xf numFmtId="0" fontId="10" fillId="0" borderId="0" xfId="0" applyFont="1" applyFill="1" applyBorder="1" applyAlignment="1" applyProtection="1">
      <alignment vertical="top" wrapText="1"/>
    </xf>
    <xf numFmtId="0" fontId="7" fillId="0" borderId="0" xfId="0" applyFont="1" applyBorder="1" applyAlignment="1" applyProtection="1">
      <alignment horizontal="center" vertical="top"/>
    </xf>
    <xf numFmtId="0" fontId="7" fillId="0" borderId="0" xfId="0" applyFont="1" applyBorder="1" applyAlignment="1" applyProtection="1">
      <alignment horizontal="left" vertical="top"/>
    </xf>
    <xf numFmtId="0" fontId="11" fillId="0" borderId="0" xfId="0"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top" wrapText="1"/>
    </xf>
    <xf numFmtId="0" fontId="21" fillId="0" borderId="0" xfId="0" applyFont="1" applyAlignment="1" applyProtection="1">
      <alignment horizontal="center" vertical="center"/>
    </xf>
    <xf numFmtId="0" fontId="21" fillId="0" borderId="0" xfId="0" applyFont="1" applyBorder="1" applyAlignment="1" applyProtection="1">
      <alignment horizontal="center" vertical="center"/>
    </xf>
    <xf numFmtId="0" fontId="7" fillId="0" borderId="0" xfId="0" applyFont="1" applyBorder="1" applyAlignment="1" applyProtection="1">
      <alignment horizontal="center" vertical="top"/>
    </xf>
    <xf numFmtId="0" fontId="7" fillId="0" borderId="0" xfId="0" applyFont="1" applyFill="1" applyBorder="1" applyAlignment="1" applyProtection="1">
      <alignment horizontal="center" vertical="top"/>
    </xf>
    <xf numFmtId="0" fontId="6" fillId="0" borderId="0" xfId="0" applyFont="1" applyBorder="1" applyAlignment="1" applyProtection="1">
      <alignment horizontal="left" vertical="top"/>
    </xf>
    <xf numFmtId="0" fontId="7" fillId="0" borderId="0" xfId="0" applyFont="1" applyFill="1" applyBorder="1" applyAlignment="1" applyProtection="1">
      <alignment horizontal="left" vertical="top"/>
    </xf>
    <xf numFmtId="0" fontId="21" fillId="0" borderId="0" xfId="0" applyFont="1" applyAlignment="1" applyProtection="1">
      <alignment horizontal="center" vertical="center"/>
    </xf>
    <xf numFmtId="0" fontId="21" fillId="0" borderId="0" xfId="0" applyFont="1" applyBorder="1" applyAlignment="1" applyProtection="1">
      <alignment horizontal="center" vertical="center"/>
    </xf>
    <xf numFmtId="0" fontId="13" fillId="0" borderId="0" xfId="0" applyFont="1" applyFill="1" applyBorder="1" applyAlignment="1" applyProtection="1">
      <alignment horizontal="left" vertical="top" wrapText="1"/>
    </xf>
    <xf numFmtId="0" fontId="12" fillId="9" borderId="71" xfId="0" applyFont="1" applyFill="1" applyBorder="1" applyAlignment="1" applyProtection="1">
      <alignment vertical="center" shrinkToFit="1"/>
      <protection locked="0"/>
    </xf>
    <xf numFmtId="0" fontId="12" fillId="9" borderId="92" xfId="0" applyFont="1" applyFill="1" applyBorder="1" applyAlignment="1" applyProtection="1">
      <alignment vertical="center" shrinkToFit="1"/>
      <protection locked="0"/>
    </xf>
    <xf numFmtId="0" fontId="15" fillId="0" borderId="0" xfId="0" applyFont="1" applyFill="1" applyBorder="1" applyAlignment="1">
      <alignment vertical="center"/>
    </xf>
    <xf numFmtId="0" fontId="7" fillId="0" borderId="0" xfId="0" applyFont="1" applyBorder="1" applyAlignment="1" applyProtection="1">
      <alignment vertical="top"/>
    </xf>
    <xf numFmtId="0" fontId="6" fillId="0" borderId="115" xfId="0" applyFont="1" applyFill="1" applyBorder="1" applyAlignment="1" applyProtection="1">
      <alignment horizontal="center" vertical="center" shrinkToFit="1"/>
    </xf>
    <xf numFmtId="0" fontId="10"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13" fillId="0" borderId="0" xfId="0" applyFont="1" applyBorder="1" applyAlignment="1" applyProtection="1">
      <alignment vertical="center"/>
    </xf>
    <xf numFmtId="0" fontId="9" fillId="0" borderId="0" xfId="0" applyFont="1" applyBorder="1" applyAlignment="1" applyProtection="1">
      <alignment vertical="center"/>
    </xf>
    <xf numFmtId="0" fontId="9" fillId="0" borderId="68" xfId="0" applyFont="1" applyBorder="1" applyAlignment="1">
      <alignment horizontal="left" vertical="center"/>
    </xf>
    <xf numFmtId="0" fontId="9" fillId="0" borderId="75" xfId="0" applyFont="1" applyBorder="1" applyAlignment="1">
      <alignment horizontal="left" vertical="center"/>
    </xf>
    <xf numFmtId="0" fontId="9" fillId="0" borderId="68" xfId="0" applyFont="1" applyFill="1" applyBorder="1" applyAlignment="1" applyProtection="1">
      <alignment vertical="center"/>
      <protection locked="0"/>
    </xf>
    <xf numFmtId="0" fontId="10" fillId="0" borderId="80" xfId="0" applyFont="1" applyFill="1" applyBorder="1" applyAlignment="1">
      <alignment horizontal="center" vertical="center"/>
    </xf>
    <xf numFmtId="0" fontId="10" fillId="0" borderId="80" xfId="0" applyFont="1" applyFill="1" applyBorder="1" applyAlignment="1">
      <alignment vertical="center"/>
    </xf>
    <xf numFmtId="0" fontId="10" fillId="0" borderId="100" xfId="0" applyFont="1" applyFill="1" applyBorder="1" applyAlignment="1">
      <alignment vertical="center"/>
    </xf>
    <xf numFmtId="0" fontId="9" fillId="0" borderId="68" xfId="0" applyFont="1" applyFill="1" applyBorder="1" applyAlignment="1">
      <alignment horizontal="left" vertical="center"/>
    </xf>
    <xf numFmtId="0" fontId="9" fillId="0" borderId="89" xfId="0" applyFont="1" applyBorder="1" applyAlignment="1">
      <alignment horizontal="center" vertical="center"/>
    </xf>
    <xf numFmtId="0" fontId="9" fillId="0" borderId="68" xfId="0" applyFont="1" applyFill="1" applyBorder="1" applyAlignment="1">
      <alignment horizontal="center" vertical="center"/>
    </xf>
    <xf numFmtId="0" fontId="9" fillId="0" borderId="90" xfId="0" applyFont="1" applyBorder="1" applyAlignment="1">
      <alignment vertical="center"/>
    </xf>
    <xf numFmtId="0" fontId="9" fillId="0" borderId="68" xfId="0" applyFont="1" applyBorder="1" applyAlignment="1">
      <alignment vertical="center"/>
    </xf>
    <xf numFmtId="0" fontId="9" fillId="0" borderId="73" xfId="0" applyFont="1" applyFill="1" applyBorder="1" applyAlignment="1" applyProtection="1">
      <alignment vertical="center"/>
      <protection locked="0"/>
    </xf>
    <xf numFmtId="0" fontId="9" fillId="0" borderId="68" xfId="0" applyFont="1" applyFill="1" applyBorder="1" applyAlignment="1">
      <alignment vertical="center"/>
    </xf>
    <xf numFmtId="0" fontId="9" fillId="0" borderId="123" xfId="0" applyFont="1" applyFill="1" applyBorder="1" applyAlignment="1" applyProtection="1">
      <alignment vertical="center"/>
      <protection locked="0"/>
    </xf>
    <xf numFmtId="0" fontId="9" fillId="0" borderId="76" xfId="0" applyFont="1" applyFill="1" applyBorder="1" applyAlignment="1" applyProtection="1">
      <alignment vertical="center"/>
      <protection locked="0"/>
    </xf>
    <xf numFmtId="0" fontId="9" fillId="0" borderId="76" xfId="0" applyFont="1" applyFill="1" applyBorder="1" applyAlignment="1">
      <alignment vertical="center"/>
    </xf>
    <xf numFmtId="0" fontId="9" fillId="0" borderId="76" xfId="0" applyFont="1" applyFill="1" applyBorder="1" applyAlignment="1">
      <alignment horizontal="left" vertical="center"/>
    </xf>
    <xf numFmtId="0" fontId="9" fillId="0" borderId="76" xfId="0" applyFont="1" applyFill="1" applyBorder="1" applyAlignment="1">
      <alignment horizontal="center" vertical="center"/>
    </xf>
    <xf numFmtId="0" fontId="9" fillId="0" borderId="76" xfId="0" applyFont="1" applyBorder="1" applyAlignment="1">
      <alignment horizontal="left" vertical="center"/>
    </xf>
    <xf numFmtId="0" fontId="9" fillId="0" borderId="97" xfId="0" applyFont="1" applyBorder="1" applyAlignment="1">
      <alignment horizontal="left" vertical="center"/>
    </xf>
    <xf numFmtId="0" fontId="9" fillId="0" borderId="82" xfId="0" applyFont="1" applyFill="1" applyBorder="1" applyAlignment="1" applyProtection="1">
      <alignment vertical="center"/>
      <protection locked="0"/>
    </xf>
    <xf numFmtId="0" fontId="9" fillId="0" borderId="82" xfId="0" applyFont="1" applyBorder="1" applyAlignment="1">
      <alignment horizontal="left" vertical="center"/>
    </xf>
    <xf numFmtId="0" fontId="9" fillId="0" borderId="104" xfId="0" applyFont="1" applyBorder="1" applyAlignment="1">
      <alignment vertical="center"/>
    </xf>
    <xf numFmtId="0" fontId="9" fillId="0" borderId="82" xfId="0" applyFont="1" applyBorder="1" applyAlignment="1">
      <alignment vertical="center"/>
    </xf>
    <xf numFmtId="0" fontId="9" fillId="0" borderId="82" xfId="0" applyFont="1" applyFill="1" applyBorder="1" applyAlignment="1">
      <alignment horizontal="left" vertical="center"/>
    </xf>
    <xf numFmtId="0" fontId="9" fillId="0" borderId="112" xfId="0" applyFont="1" applyBorder="1" applyAlignment="1">
      <alignment horizontal="center" vertical="center"/>
    </xf>
    <xf numFmtId="0" fontId="9" fillId="0" borderId="105" xfId="0" applyFont="1" applyBorder="1" applyAlignment="1">
      <alignment horizontal="left" vertical="center"/>
    </xf>
    <xf numFmtId="0" fontId="21" fillId="0" borderId="0" xfId="0" applyFont="1" applyAlignment="1" applyProtection="1">
      <alignment horizontal="center" vertical="center"/>
    </xf>
    <xf numFmtId="0" fontId="28" fillId="0" borderId="0" xfId="0" applyFont="1">
      <alignment vertical="center"/>
    </xf>
    <xf numFmtId="0" fontId="12" fillId="0" borderId="0" xfId="0" applyFont="1">
      <alignment vertical="center"/>
    </xf>
    <xf numFmtId="0" fontId="30" fillId="0" borderId="0" xfId="0" applyFont="1">
      <alignment vertical="center"/>
    </xf>
    <xf numFmtId="0" fontId="12" fillId="0" borderId="0" xfId="0" applyFont="1" applyFill="1">
      <alignment vertical="center"/>
    </xf>
    <xf numFmtId="0" fontId="30" fillId="0" borderId="0" xfId="0" applyFont="1" applyFill="1">
      <alignment vertical="center"/>
    </xf>
    <xf numFmtId="0" fontId="12" fillId="0" borderId="0" xfId="0" applyFont="1" applyFill="1" applyAlignment="1">
      <alignment vertical="center" wrapText="1"/>
    </xf>
    <xf numFmtId="0" fontId="0" fillId="0" borderId="0" xfId="0" applyFill="1">
      <alignment vertical="center"/>
    </xf>
    <xf numFmtId="0" fontId="32" fillId="0" borderId="0" xfId="0" applyFont="1" applyFill="1">
      <alignment vertical="center"/>
    </xf>
    <xf numFmtId="178" fontId="10" fillId="9" borderId="80" xfId="0" applyNumberFormat="1" applyFont="1" applyFill="1" applyBorder="1" applyAlignment="1">
      <alignment horizontal="center" vertical="center"/>
    </xf>
    <xf numFmtId="178" fontId="9" fillId="9" borderId="68" xfId="0" applyNumberFormat="1" applyFont="1" applyFill="1" applyBorder="1" applyAlignment="1" applyProtection="1">
      <alignment vertical="center"/>
      <protection locked="0"/>
    </xf>
    <xf numFmtId="178" fontId="9" fillId="9" borderId="68" xfId="0" applyNumberFormat="1" applyFont="1" applyFill="1" applyBorder="1" applyAlignment="1">
      <alignment horizontal="left" vertical="center"/>
    </xf>
    <xf numFmtId="0" fontId="11" fillId="0" borderId="0" xfId="6" applyFont="1" applyFill="1" applyBorder="1" applyAlignment="1">
      <alignment vertical="center" wrapText="1"/>
    </xf>
    <xf numFmtId="0" fontId="21" fillId="0" borderId="0" xfId="0" applyFont="1" applyBorder="1" applyAlignment="1" applyProtection="1">
      <alignment horizontal="center" vertical="center"/>
    </xf>
    <xf numFmtId="0" fontId="11" fillId="0" borderId="0" xfId="6" applyFont="1" applyFill="1" applyBorder="1" applyAlignment="1">
      <alignment vertical="center"/>
    </xf>
    <xf numFmtId="0" fontId="11" fillId="9" borderId="0" xfId="6" applyFont="1" applyFill="1" applyBorder="1" applyAlignment="1">
      <alignment vertical="center" shrinkToFit="1"/>
    </xf>
    <xf numFmtId="0" fontId="7" fillId="0" borderId="125" xfId="0" applyFont="1" applyBorder="1" applyAlignment="1" applyProtection="1">
      <alignment horizontal="center" vertical="top"/>
    </xf>
    <xf numFmtId="0" fontId="9" fillId="9" borderId="72" xfId="0" applyFont="1" applyFill="1" applyBorder="1" applyAlignment="1" applyProtection="1">
      <alignment horizontal="center" vertical="center"/>
      <protection locked="0"/>
    </xf>
    <xf numFmtId="0" fontId="7" fillId="0" borderId="74" xfId="0" applyFont="1" applyBorder="1" applyAlignment="1" applyProtection="1">
      <alignment horizontal="center" vertical="top"/>
    </xf>
    <xf numFmtId="0" fontId="9" fillId="9" borderId="68" xfId="0" applyFont="1" applyFill="1" applyBorder="1" applyAlignment="1" applyProtection="1">
      <alignment horizontal="center" vertical="center"/>
      <protection locked="0"/>
    </xf>
    <xf numFmtId="0" fontId="7" fillId="0" borderId="102" xfId="0" applyFont="1" applyBorder="1" applyAlignment="1" applyProtection="1">
      <alignment horizontal="center" vertical="top"/>
    </xf>
    <xf numFmtId="0" fontId="9" fillId="9" borderId="82" xfId="0" applyFont="1" applyFill="1" applyBorder="1" applyAlignment="1" applyProtection="1">
      <alignment horizontal="center" vertical="center"/>
      <protection locked="0"/>
    </xf>
    <xf numFmtId="0" fontId="7" fillId="0" borderId="82" xfId="0" applyFont="1" applyBorder="1" applyAlignment="1" applyProtection="1">
      <alignment horizontal="center" vertical="top"/>
    </xf>
    <xf numFmtId="0" fontId="7" fillId="0" borderId="105" xfId="0" applyFont="1" applyBorder="1" applyAlignment="1" applyProtection="1">
      <alignment horizontal="center" vertical="top"/>
    </xf>
    <xf numFmtId="0" fontId="1" fillId="0" borderId="0" xfId="18">
      <alignment vertical="center"/>
    </xf>
    <xf numFmtId="0" fontId="26" fillId="0" borderId="0" xfId="18" applyFont="1">
      <alignment vertical="center"/>
    </xf>
    <xf numFmtId="0" fontId="1" fillId="0" borderId="0" xfId="18" applyAlignment="1">
      <alignment horizontal="center" vertical="center"/>
    </xf>
    <xf numFmtId="0" fontId="22" fillId="0" borderId="0" xfId="18" applyFont="1">
      <alignment vertical="center"/>
    </xf>
    <xf numFmtId="0" fontId="22" fillId="16" borderId="5" xfId="18" applyFont="1" applyFill="1" applyBorder="1">
      <alignment vertical="center"/>
    </xf>
    <xf numFmtId="0" fontId="22" fillId="16" borderId="7" xfId="18" applyFont="1" applyFill="1" applyBorder="1" applyAlignment="1">
      <alignment horizontal="center" vertical="center"/>
    </xf>
    <xf numFmtId="0" fontId="25" fillId="16" borderId="35" xfId="18" applyFont="1" applyFill="1" applyBorder="1">
      <alignment vertical="center"/>
    </xf>
    <xf numFmtId="0" fontId="25" fillId="16" borderId="7" xfId="18" applyFont="1" applyFill="1" applyBorder="1">
      <alignment vertical="center"/>
    </xf>
    <xf numFmtId="0" fontId="33" fillId="16" borderId="110" xfId="18" applyFont="1" applyFill="1" applyBorder="1" applyAlignment="1">
      <alignment horizontal="center" vertical="center" wrapText="1"/>
    </xf>
    <xf numFmtId="0" fontId="24" fillId="0" borderId="49" xfId="18" applyFont="1" applyFill="1" applyBorder="1" applyAlignment="1">
      <alignment horizontal="center" vertical="center" wrapText="1"/>
    </xf>
    <xf numFmtId="0" fontId="22" fillId="0" borderId="111" xfId="18" applyFont="1" applyBorder="1" applyAlignment="1">
      <alignment horizontal="center" vertical="center" wrapText="1"/>
    </xf>
    <xf numFmtId="0" fontId="1" fillId="0" borderId="111" xfId="18" applyBorder="1" applyAlignment="1">
      <alignment vertical="center" wrapText="1"/>
    </xf>
    <xf numFmtId="0" fontId="1" fillId="0" borderId="83" xfId="18" applyBorder="1" applyAlignment="1">
      <alignment vertical="center" wrapText="1"/>
    </xf>
    <xf numFmtId="0" fontId="22" fillId="0" borderId="49" xfId="18" applyFont="1" applyBorder="1" applyAlignment="1">
      <alignment horizontal="center" vertical="center" wrapText="1"/>
    </xf>
    <xf numFmtId="0" fontId="22" fillId="0" borderId="111" xfId="18" applyFont="1" applyBorder="1" applyAlignment="1">
      <alignment vertical="center" wrapText="1"/>
    </xf>
    <xf numFmtId="0" fontId="22" fillId="0" borderId="83" xfId="18" applyFont="1" applyBorder="1" applyAlignment="1">
      <alignment vertical="center" wrapText="1"/>
    </xf>
    <xf numFmtId="0" fontId="1" fillId="0" borderId="0" xfId="18" applyAlignment="1">
      <alignment vertical="center" wrapText="1"/>
    </xf>
    <xf numFmtId="0" fontId="22" fillId="0" borderId="5" xfId="18" applyFont="1" applyBorder="1" applyAlignment="1">
      <alignment horizontal="center" vertical="center" wrapText="1"/>
    </xf>
    <xf numFmtId="0" fontId="22" fillId="0" borderId="35" xfId="18" applyFont="1" applyBorder="1" applyAlignment="1">
      <alignment horizontal="center" vertical="center" wrapText="1"/>
    </xf>
    <xf numFmtId="0" fontId="24" fillId="0" borderId="35" xfId="18" applyFont="1" applyFill="1" applyBorder="1" applyAlignment="1">
      <alignment horizontal="center" vertical="center" wrapText="1"/>
    </xf>
    <xf numFmtId="0" fontId="1" fillId="0" borderId="7" xfId="18" applyBorder="1" applyAlignment="1">
      <alignment vertical="center" wrapText="1"/>
    </xf>
    <xf numFmtId="0" fontId="1" fillId="15" borderId="0" xfId="18" applyFill="1">
      <alignment vertical="center"/>
    </xf>
    <xf numFmtId="0" fontId="1" fillId="15" borderId="0" xfId="18" applyFill="1" applyAlignment="1">
      <alignment horizontal="center" vertical="center"/>
    </xf>
    <xf numFmtId="0" fontId="22" fillId="15" borderId="0" xfId="18" applyFont="1" applyFill="1" applyAlignment="1">
      <alignment horizontal="center" vertical="center" wrapText="1"/>
    </xf>
    <xf numFmtId="0" fontId="7" fillId="0" borderId="11" xfId="0" applyFont="1" applyBorder="1" applyAlignment="1" applyProtection="1">
      <alignment horizontal="center" vertical="top"/>
    </xf>
    <xf numFmtId="0" fontId="7" fillId="0" borderId="130" xfId="0" applyFont="1" applyBorder="1" applyAlignment="1" applyProtection="1">
      <alignment horizontal="center" vertical="top"/>
    </xf>
    <xf numFmtId="0" fontId="9" fillId="9" borderId="93" xfId="0" applyFont="1" applyFill="1" applyBorder="1" applyAlignment="1" applyProtection="1">
      <alignment horizontal="center" vertical="center"/>
      <protection locked="0"/>
    </xf>
    <xf numFmtId="0" fontId="21" fillId="0" borderId="0" xfId="0" applyFont="1" applyAlignment="1" applyProtection="1">
      <alignment horizontal="center" vertical="center"/>
    </xf>
    <xf numFmtId="0" fontId="21" fillId="0" borderId="0" xfId="0" applyFont="1" applyBorder="1" applyAlignment="1" applyProtection="1">
      <alignment horizontal="center" vertical="center"/>
    </xf>
    <xf numFmtId="0" fontId="13" fillId="0" borderId="0" xfId="0" applyFont="1" applyFill="1" applyBorder="1" applyAlignment="1" applyProtection="1">
      <alignment horizontal="left" vertical="top" wrapText="1"/>
    </xf>
    <xf numFmtId="0" fontId="9" fillId="0" borderId="89" xfId="0" applyFont="1" applyBorder="1" applyAlignment="1">
      <alignment horizontal="center" vertical="center"/>
    </xf>
    <xf numFmtId="0" fontId="7" fillId="0" borderId="0" xfId="0" applyFont="1" applyBorder="1" applyAlignment="1" applyProtection="1">
      <alignment horizontal="left" vertical="top"/>
    </xf>
    <xf numFmtId="0" fontId="9" fillId="0" borderId="68" xfId="0" applyFont="1" applyFill="1" applyBorder="1" applyAlignment="1">
      <alignment horizontal="center" vertical="center"/>
    </xf>
    <xf numFmtId="0" fontId="12" fillId="0" borderId="0" xfId="0" applyFont="1" applyFill="1" applyAlignment="1">
      <alignment vertical="center" wrapText="1"/>
    </xf>
    <xf numFmtId="0" fontId="27" fillId="0" borderId="0" xfId="0" applyFont="1" applyAlignment="1">
      <alignment horizontal="center" vertical="center"/>
    </xf>
    <xf numFmtId="0" fontId="29" fillId="0" borderId="0" xfId="0" applyFont="1" applyAlignment="1">
      <alignment horizontal="center" vertical="center"/>
    </xf>
    <xf numFmtId="0" fontId="12" fillId="9" borderId="64" xfId="0" applyFont="1" applyFill="1" applyBorder="1">
      <alignment vertical="center"/>
    </xf>
    <xf numFmtId="0" fontId="12" fillId="9" borderId="124" xfId="0" applyFont="1" applyFill="1" applyBorder="1">
      <alignment vertical="center"/>
    </xf>
    <xf numFmtId="0" fontId="12" fillId="0" borderId="64" xfId="0" applyFont="1" applyBorder="1">
      <alignment vertical="center"/>
    </xf>
    <xf numFmtId="0" fontId="12" fillId="0" borderId="124" xfId="0" applyFont="1" applyBorder="1">
      <alignment vertical="center"/>
    </xf>
    <xf numFmtId="0" fontId="9" fillId="0" borderId="68" xfId="0" applyFont="1" applyFill="1" applyBorder="1" applyAlignment="1">
      <alignment horizontal="center" vertical="center"/>
    </xf>
    <xf numFmtId="178" fontId="9" fillId="9" borderId="68" xfId="0" applyNumberFormat="1" applyFont="1" applyFill="1" applyBorder="1" applyAlignment="1">
      <alignment horizontal="center" vertical="center"/>
    </xf>
    <xf numFmtId="38" fontId="9" fillId="9" borderId="82" xfId="17" applyFont="1" applyFill="1" applyBorder="1" applyAlignment="1" applyProtection="1">
      <alignment horizontal="center" vertical="center"/>
      <protection locked="0"/>
    </xf>
    <xf numFmtId="38" fontId="9" fillId="9" borderId="82" xfId="17" applyFont="1" applyFill="1" applyBorder="1" applyAlignment="1">
      <alignment horizontal="center" vertical="center"/>
    </xf>
    <xf numFmtId="0" fontId="13" fillId="0" borderId="40" xfId="0" applyFont="1" applyFill="1" applyBorder="1" applyAlignment="1" applyProtection="1">
      <alignment horizontal="center" vertical="top" wrapText="1"/>
    </xf>
    <xf numFmtId="0" fontId="13" fillId="0" borderId="113" xfId="0" applyFont="1" applyFill="1" applyBorder="1" applyAlignment="1" applyProtection="1">
      <alignment horizontal="center" vertical="top" wrapText="1"/>
    </xf>
    <xf numFmtId="0" fontId="13" fillId="0" borderId="39" xfId="0" applyFont="1" applyFill="1" applyBorder="1" applyAlignment="1" applyProtection="1">
      <alignment horizontal="center" vertical="top" wrapText="1"/>
    </xf>
    <xf numFmtId="0" fontId="13" fillId="0" borderId="43" xfId="0" applyFont="1" applyFill="1" applyBorder="1" applyAlignment="1" applyProtection="1">
      <alignment horizontal="center" vertical="top" wrapText="1"/>
    </xf>
    <xf numFmtId="0" fontId="9" fillId="0" borderId="68" xfId="0" applyFont="1" applyBorder="1" applyAlignment="1">
      <alignment horizontal="center" vertical="center"/>
    </xf>
    <xf numFmtId="0" fontId="10" fillId="0" borderId="122" xfId="0" applyFont="1" applyFill="1" applyBorder="1" applyAlignment="1" applyProtection="1">
      <alignment horizontal="center" vertical="center"/>
      <protection locked="0"/>
    </xf>
    <xf numFmtId="0" fontId="10" fillId="0" borderId="82" xfId="0" applyFont="1" applyFill="1" applyBorder="1" applyAlignment="1" applyProtection="1">
      <alignment horizontal="center" vertical="center"/>
      <protection locked="0"/>
    </xf>
    <xf numFmtId="178" fontId="10" fillId="9" borderId="82" xfId="0" applyNumberFormat="1" applyFont="1" applyFill="1" applyBorder="1" applyAlignment="1">
      <alignment horizontal="center" vertical="center"/>
    </xf>
    <xf numFmtId="178" fontId="9" fillId="9" borderId="90" xfId="0" applyNumberFormat="1" applyFont="1" applyFill="1" applyBorder="1" applyAlignment="1">
      <alignment horizontal="center" vertical="center"/>
    </xf>
    <xf numFmtId="0" fontId="9" fillId="9" borderId="90" xfId="0" applyFont="1" applyFill="1" applyBorder="1" applyAlignment="1">
      <alignment horizontal="center" vertical="center" shrinkToFit="1"/>
    </xf>
    <xf numFmtId="0" fontId="9" fillId="9" borderId="68" xfId="0" applyFont="1" applyFill="1" applyBorder="1" applyAlignment="1">
      <alignment horizontal="center" vertical="center" shrinkToFit="1"/>
    </xf>
    <xf numFmtId="0" fontId="6" fillId="0" borderId="76" xfId="0" applyFont="1" applyBorder="1" applyAlignment="1" applyProtection="1">
      <alignment horizontal="center" vertical="center" wrapText="1"/>
    </xf>
    <xf numFmtId="0" fontId="6" fillId="0" borderId="120" xfId="0" applyFont="1" applyBorder="1" applyAlignment="1" applyProtection="1">
      <alignment horizontal="center" vertical="center" wrapText="1"/>
    </xf>
    <xf numFmtId="0" fontId="6" fillId="0" borderId="74" xfId="0" applyFont="1" applyBorder="1" applyAlignment="1" applyProtection="1">
      <alignment horizontal="center" vertical="center" wrapText="1"/>
    </xf>
    <xf numFmtId="0" fontId="6" fillId="0" borderId="68" xfId="0" applyFont="1" applyBorder="1" applyAlignment="1" applyProtection="1">
      <alignment horizontal="center" vertical="center" wrapText="1"/>
    </xf>
    <xf numFmtId="0" fontId="6" fillId="0" borderId="69" xfId="0" applyFont="1" applyBorder="1" applyAlignment="1" applyProtection="1">
      <alignment horizontal="center" vertical="center" wrapText="1"/>
    </xf>
    <xf numFmtId="0" fontId="9" fillId="0" borderId="89" xfId="0" applyFont="1" applyBorder="1" applyAlignment="1">
      <alignment horizontal="center" vertical="center"/>
    </xf>
    <xf numFmtId="0" fontId="9" fillId="0" borderId="68" xfId="0" applyFont="1" applyFill="1" applyBorder="1" applyAlignment="1" applyProtection="1">
      <alignment horizontal="center" vertical="center"/>
      <protection locked="0"/>
    </xf>
    <xf numFmtId="0" fontId="9" fillId="0" borderId="89" xfId="0" applyFont="1" applyFill="1" applyBorder="1" applyAlignment="1" applyProtection="1">
      <alignment horizontal="center" vertical="center"/>
      <protection locked="0"/>
    </xf>
    <xf numFmtId="0" fontId="12" fillId="9" borderId="86" xfId="0" applyFont="1" applyFill="1" applyBorder="1" applyAlignment="1" applyProtection="1">
      <alignment horizontal="center" vertical="center" shrinkToFit="1"/>
      <protection locked="0"/>
    </xf>
    <xf numFmtId="0" fontId="12" fillId="9" borderId="93" xfId="0" applyFont="1" applyFill="1" applyBorder="1" applyAlignment="1" applyProtection="1">
      <alignment horizontal="center" vertical="center" shrinkToFit="1"/>
      <protection locked="0"/>
    </xf>
    <xf numFmtId="0" fontId="9" fillId="0" borderId="90" xfId="0" applyFont="1" applyBorder="1" applyAlignment="1">
      <alignment horizontal="center" vertical="center"/>
    </xf>
    <xf numFmtId="178" fontId="9" fillId="9" borderId="90" xfId="0" applyNumberFormat="1" applyFont="1" applyFill="1" applyBorder="1" applyAlignment="1" applyProtection="1">
      <alignment horizontal="center" vertical="center"/>
      <protection locked="0"/>
    </xf>
    <xf numFmtId="178" fontId="9" fillId="9" borderId="68" xfId="0" applyNumberFormat="1" applyFont="1" applyFill="1" applyBorder="1" applyAlignment="1" applyProtection="1">
      <alignment horizontal="center" vertical="center"/>
      <protection locked="0"/>
    </xf>
    <xf numFmtId="0" fontId="21" fillId="0" borderId="0" xfId="0" applyFont="1" applyAlignment="1" applyProtection="1">
      <alignment horizontal="center" vertical="center"/>
    </xf>
    <xf numFmtId="0" fontId="21" fillId="0" borderId="0" xfId="0" applyFont="1" applyBorder="1" applyAlignment="1" applyProtection="1">
      <alignment horizontal="center" vertical="center"/>
    </xf>
    <xf numFmtId="0" fontId="7" fillId="0" borderId="93" xfId="0" applyFont="1" applyBorder="1" applyAlignment="1" applyProtection="1">
      <alignment horizontal="left" vertical="top"/>
    </xf>
    <xf numFmtId="0" fontId="7" fillId="0" borderId="131" xfId="0" applyFont="1" applyBorder="1" applyAlignment="1" applyProtection="1">
      <alignment horizontal="left" vertical="top"/>
    </xf>
    <xf numFmtId="0" fontId="7" fillId="0" borderId="72" xfId="0" applyFont="1" applyBorder="1" applyAlignment="1" applyProtection="1">
      <alignment horizontal="left" vertical="top"/>
    </xf>
    <xf numFmtId="0" fontId="7" fillId="0" borderId="126" xfId="0" applyFont="1" applyBorder="1" applyAlignment="1" applyProtection="1">
      <alignment horizontal="left" vertical="top"/>
    </xf>
    <xf numFmtId="0" fontId="7" fillId="0" borderId="127" xfId="0" applyFont="1" applyBorder="1" applyAlignment="1" applyProtection="1">
      <alignment horizontal="left" vertical="top"/>
    </xf>
    <xf numFmtId="0" fontId="7" fillId="0" borderId="68" xfId="0" applyFont="1" applyBorder="1" applyAlignment="1" applyProtection="1">
      <alignment horizontal="left" vertical="top"/>
    </xf>
    <xf numFmtId="0" fontId="7" fillId="0" borderId="89" xfId="0" applyFont="1" applyBorder="1" applyAlignment="1" applyProtection="1">
      <alignment horizontal="left" vertical="top"/>
    </xf>
    <xf numFmtId="0" fontId="7" fillId="0" borderId="75" xfId="0" applyFont="1" applyBorder="1" applyAlignment="1" applyProtection="1">
      <alignment horizontal="left" vertical="top"/>
    </xf>
    <xf numFmtId="0" fontId="7" fillId="0" borderId="82" xfId="0" applyFont="1" applyBorder="1" applyAlignment="1" applyProtection="1">
      <alignment horizontal="left" vertical="top"/>
    </xf>
    <xf numFmtId="0" fontId="7" fillId="0" borderId="112" xfId="0" applyFont="1" applyBorder="1" applyAlignment="1" applyProtection="1">
      <alignment horizontal="left" vertical="top"/>
    </xf>
    <xf numFmtId="0" fontId="7" fillId="0" borderId="132" xfId="0" applyFont="1" applyBorder="1" applyAlignment="1" applyProtection="1">
      <alignment horizontal="left" vertical="top"/>
    </xf>
    <xf numFmtId="0" fontId="9" fillId="0" borderId="0" xfId="0" applyFont="1" applyFill="1" applyBorder="1" applyAlignment="1" applyProtection="1">
      <alignment horizontal="left" vertical="center"/>
    </xf>
    <xf numFmtId="0" fontId="12" fillId="0" borderId="0"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2" xfId="0" applyFont="1" applyBorder="1" applyAlignment="1" applyProtection="1">
      <alignment horizontal="left" vertical="top"/>
    </xf>
    <xf numFmtId="0" fontId="7" fillId="0" borderId="129" xfId="0" applyFont="1" applyBorder="1" applyAlignment="1" applyProtection="1">
      <alignment horizontal="left" vertical="top"/>
    </xf>
    <xf numFmtId="0" fontId="7" fillId="0" borderId="0" xfId="0" applyFont="1" applyBorder="1" applyAlignment="1" applyProtection="1">
      <alignment horizontal="distributed" vertical="top"/>
    </xf>
    <xf numFmtId="0" fontId="6" fillId="9" borderId="0" xfId="0" applyFont="1" applyFill="1" applyBorder="1" applyAlignment="1" applyProtection="1">
      <alignment horizontal="center" vertical="center"/>
      <protection locked="0"/>
    </xf>
    <xf numFmtId="0" fontId="8" fillId="0" borderId="0" xfId="0" applyFont="1" applyBorder="1" applyAlignment="1" applyProtection="1">
      <alignment horizontal="center" vertical="center"/>
    </xf>
    <xf numFmtId="0" fontId="7" fillId="0" borderId="13" xfId="0" applyFont="1" applyBorder="1" applyAlignment="1" applyProtection="1">
      <alignment horizontal="left" vertical="top"/>
    </xf>
    <xf numFmtId="0" fontId="11" fillId="0" borderId="0" xfId="6" applyFont="1" applyFill="1" applyBorder="1" applyAlignment="1">
      <alignment horizontal="center" vertical="center"/>
    </xf>
    <xf numFmtId="0" fontId="11" fillId="9" borderId="0" xfId="6" applyFont="1" applyFill="1" applyBorder="1" applyAlignment="1">
      <alignment horizontal="center" vertical="center" shrinkToFit="1"/>
    </xf>
    <xf numFmtId="0" fontId="11" fillId="0" borderId="0" xfId="6" applyFont="1" applyFill="1" applyBorder="1" applyAlignment="1">
      <alignment horizontal="left" vertical="center"/>
    </xf>
    <xf numFmtId="0" fontId="20" fillId="0" borderId="0" xfId="0" applyFont="1" applyBorder="1" applyAlignment="1" applyProtection="1">
      <alignment horizontal="center" vertical="top" wrapText="1"/>
    </xf>
    <xf numFmtId="0" fontId="6" fillId="0" borderId="102" xfId="0" applyFont="1" applyBorder="1" applyAlignment="1" applyProtection="1">
      <alignment horizontal="center" vertical="center" wrapText="1"/>
    </xf>
    <xf numFmtId="0" fontId="6" fillId="0" borderId="82" xfId="0" applyFont="1" applyBorder="1" applyAlignment="1" applyProtection="1">
      <alignment horizontal="center" vertical="center" wrapText="1"/>
    </xf>
    <xf numFmtId="0" fontId="6" fillId="0" borderId="121" xfId="0" applyFont="1" applyBorder="1" applyAlignment="1" applyProtection="1">
      <alignment horizontal="center" vertical="center" wrapText="1"/>
    </xf>
    <xf numFmtId="0" fontId="9" fillId="0" borderId="114" xfId="0" applyFont="1" applyBorder="1" applyAlignment="1" applyProtection="1">
      <alignment horizontal="center" vertical="center"/>
    </xf>
    <xf numFmtId="0" fontId="9" fillId="0" borderId="115" xfId="0" applyFont="1" applyBorder="1" applyAlignment="1" applyProtection="1">
      <alignment horizontal="center" vertical="center"/>
    </xf>
    <xf numFmtId="0" fontId="9" fillId="0" borderId="119" xfId="0" applyFont="1" applyBorder="1" applyAlignment="1" applyProtection="1">
      <alignment horizontal="center" vertical="center"/>
    </xf>
    <xf numFmtId="49" fontId="10" fillId="9" borderId="115" xfId="0" applyNumberFormat="1" applyFont="1" applyFill="1" applyBorder="1" applyAlignment="1" applyProtection="1">
      <alignment horizontal="center" vertical="center"/>
      <protection locked="0"/>
    </xf>
    <xf numFmtId="49" fontId="10" fillId="9" borderId="116" xfId="0" applyNumberFormat="1" applyFont="1" applyFill="1" applyBorder="1" applyAlignment="1" applyProtection="1">
      <alignment horizontal="center" vertical="center"/>
      <protection locked="0"/>
    </xf>
    <xf numFmtId="0" fontId="10" fillId="9" borderId="117" xfId="0" applyFont="1" applyFill="1" applyBorder="1" applyAlignment="1" applyProtection="1">
      <alignment horizontal="left" vertical="center" wrapText="1" indent="1" shrinkToFit="1"/>
      <protection locked="0"/>
    </xf>
    <xf numFmtId="0" fontId="10" fillId="9" borderId="115" xfId="0" applyFont="1" applyFill="1" applyBorder="1" applyAlignment="1" applyProtection="1">
      <alignment horizontal="left" vertical="center" wrapText="1" indent="1" shrinkToFit="1"/>
      <protection locked="0"/>
    </xf>
    <xf numFmtId="0" fontId="10" fillId="9" borderId="118" xfId="0" applyFont="1" applyFill="1" applyBorder="1" applyAlignment="1" applyProtection="1">
      <alignment horizontal="left" vertical="center" wrapText="1" indent="1" shrinkToFit="1"/>
      <protection locked="0"/>
    </xf>
    <xf numFmtId="0" fontId="9" fillId="0" borderId="84" xfId="0" applyFont="1" applyBorder="1" applyAlignment="1" applyProtection="1">
      <alignment horizontal="center" vertical="center"/>
    </xf>
    <xf numFmtId="0" fontId="9" fillId="0" borderId="49" xfId="0" applyFont="1" applyBorder="1" applyAlignment="1" applyProtection="1">
      <alignment horizontal="center" vertical="center"/>
    </xf>
    <xf numFmtId="0" fontId="9" fillId="0" borderId="79" xfId="0" applyFont="1" applyBorder="1" applyAlignment="1" applyProtection="1">
      <alignment horizontal="center" vertical="center"/>
    </xf>
    <xf numFmtId="0" fontId="9" fillId="0" borderId="85" xfId="0" applyFont="1" applyBorder="1" applyAlignment="1" applyProtection="1">
      <alignment horizontal="center" vertical="center"/>
    </xf>
    <xf numFmtId="0" fontId="9" fillId="0" borderId="72" xfId="0" applyFont="1" applyBorder="1" applyAlignment="1" applyProtection="1">
      <alignment horizontal="center" vertical="center"/>
    </xf>
    <xf numFmtId="0" fontId="9" fillId="0" borderId="87" xfId="0" applyFont="1" applyBorder="1" applyAlignment="1" applyProtection="1">
      <alignment horizontal="center" vertical="center"/>
    </xf>
    <xf numFmtId="0" fontId="9" fillId="0" borderId="88" xfId="0" applyFont="1" applyBorder="1" applyAlignment="1" applyProtection="1">
      <alignment horizontal="center" vertical="center" shrinkToFit="1"/>
    </xf>
    <xf numFmtId="0" fontId="9" fillId="0" borderId="81" xfId="0" applyFont="1" applyBorder="1" applyAlignment="1" applyProtection="1">
      <alignment horizontal="center" vertical="center" shrinkToFit="1"/>
    </xf>
    <xf numFmtId="0" fontId="9" fillId="0" borderId="95" xfId="0" applyFont="1" applyBorder="1" applyAlignment="1" applyProtection="1">
      <alignment horizontal="center" vertical="center" shrinkToFit="1"/>
    </xf>
    <xf numFmtId="0" fontId="9" fillId="0" borderId="85" xfId="0" applyFont="1" applyBorder="1" applyAlignment="1" applyProtection="1">
      <alignment horizontal="center" vertical="center" shrinkToFit="1"/>
    </xf>
    <xf numFmtId="0" fontId="9" fillId="0" borderId="72" xfId="0" applyFont="1" applyBorder="1" applyAlignment="1" applyProtection="1">
      <alignment horizontal="center" vertical="center" shrinkToFit="1"/>
    </xf>
    <xf numFmtId="0" fontId="9" fillId="0" borderId="87" xfId="0" applyFont="1" applyBorder="1" applyAlignment="1" applyProtection="1">
      <alignment horizontal="center" vertical="center" shrinkToFit="1"/>
    </xf>
    <xf numFmtId="0" fontId="9" fillId="0" borderId="88" xfId="0" applyFont="1" applyBorder="1" applyAlignment="1" applyProtection="1">
      <alignment horizontal="center" vertical="center"/>
    </xf>
    <xf numFmtId="0" fontId="9" fillId="0" borderId="81" xfId="0" applyFont="1" applyBorder="1" applyAlignment="1" applyProtection="1">
      <alignment horizontal="center" vertical="center"/>
    </xf>
    <xf numFmtId="0" fontId="9" fillId="0" borderId="95" xfId="0" applyFont="1" applyBorder="1" applyAlignment="1" applyProtection="1">
      <alignment horizontal="center" vertical="center"/>
    </xf>
    <xf numFmtId="0" fontId="9" fillId="0" borderId="70" xfId="0" applyFont="1" applyBorder="1" applyAlignment="1" applyProtection="1">
      <alignment horizontal="center" vertical="center"/>
    </xf>
    <xf numFmtId="0" fontId="9" fillId="0" borderId="0" xfId="0" applyFont="1" applyBorder="1" applyAlignment="1" applyProtection="1">
      <alignment horizontal="center" vertical="center"/>
    </xf>
    <xf numFmtId="0" fontId="12" fillId="9" borderId="73" xfId="0" applyFont="1" applyFill="1" applyBorder="1" applyAlignment="1" applyProtection="1">
      <alignment horizontal="left" vertical="center" shrinkToFit="1"/>
      <protection locked="0"/>
    </xf>
    <xf numFmtId="0" fontId="12" fillId="9" borderId="68" xfId="0" applyFont="1" applyFill="1" applyBorder="1" applyAlignment="1" applyProtection="1">
      <alignment horizontal="left" vertical="center" shrinkToFit="1"/>
      <protection locked="0"/>
    </xf>
    <xf numFmtId="0" fontId="12" fillId="9" borderId="75" xfId="0" applyFont="1" applyFill="1" applyBorder="1" applyAlignment="1" applyProtection="1">
      <alignment horizontal="left" vertical="center" shrinkToFit="1"/>
      <protection locked="0"/>
    </xf>
    <xf numFmtId="0" fontId="6" fillId="0" borderId="11" xfId="0" applyFont="1" applyBorder="1" applyAlignment="1" applyProtection="1">
      <alignment horizontal="distributed" vertical="center" wrapText="1"/>
    </xf>
    <xf numFmtId="0" fontId="6" fillId="0" borderId="12" xfId="0" applyFont="1" applyBorder="1" applyAlignment="1" applyProtection="1">
      <alignment horizontal="distributed" vertical="center" wrapText="1"/>
    </xf>
    <xf numFmtId="0" fontId="6" fillId="0" borderId="108" xfId="0" applyFont="1" applyBorder="1" applyAlignment="1" applyProtection="1">
      <alignment horizontal="distributed" vertical="center" wrapText="1"/>
    </xf>
    <xf numFmtId="0" fontId="6" fillId="0" borderId="78" xfId="0" applyFont="1" applyBorder="1" applyAlignment="1" applyProtection="1">
      <alignment horizontal="distributed" vertical="center" wrapText="1"/>
    </xf>
    <xf numFmtId="0" fontId="6" fillId="0" borderId="0" xfId="0" applyFont="1" applyBorder="1" applyAlignment="1" applyProtection="1">
      <alignment horizontal="distributed" vertical="center" wrapText="1"/>
    </xf>
    <xf numFmtId="0" fontId="6" fillId="0" borderId="79" xfId="0" applyFont="1" applyBorder="1" applyAlignment="1" applyProtection="1">
      <alignment horizontal="distributed" vertical="center" wrapText="1"/>
    </xf>
    <xf numFmtId="0" fontId="6" fillId="0" borderId="99" xfId="0" applyFont="1" applyBorder="1" applyAlignment="1" applyProtection="1">
      <alignment horizontal="distributed" vertical="center" wrapText="1"/>
    </xf>
    <xf numFmtId="0" fontId="6" fillId="0" borderId="80" xfId="0" applyFont="1" applyBorder="1" applyAlignment="1" applyProtection="1">
      <alignment horizontal="distributed" vertical="center" wrapText="1"/>
    </xf>
    <xf numFmtId="0" fontId="6" fillId="0" borderId="98" xfId="0" applyFont="1" applyBorder="1" applyAlignment="1" applyProtection="1">
      <alignment horizontal="distributed" vertical="center" wrapText="1"/>
    </xf>
    <xf numFmtId="0" fontId="13" fillId="0" borderId="40" xfId="0" applyFont="1" applyBorder="1" applyAlignment="1" applyProtection="1">
      <alignment horizontal="center" vertical="top" wrapText="1"/>
    </xf>
    <xf numFmtId="0" fontId="13" fillId="0" borderId="41" xfId="0" applyFont="1" applyBorder="1" applyAlignment="1" applyProtection="1">
      <alignment horizontal="center" vertical="top" wrapText="1"/>
    </xf>
    <xf numFmtId="0" fontId="9" fillId="0" borderId="68" xfId="0" applyFont="1" applyFill="1" applyBorder="1" applyAlignment="1" applyProtection="1">
      <alignment horizontal="right" vertical="center"/>
      <protection locked="0"/>
    </xf>
    <xf numFmtId="0" fontId="6" fillId="0" borderId="74" xfId="0" applyFont="1" applyBorder="1" applyAlignment="1" applyProtection="1">
      <alignment horizontal="distributed" vertical="center" wrapText="1"/>
    </xf>
    <xf numFmtId="0" fontId="6" fillId="0" borderId="68" xfId="0" applyFont="1" applyBorder="1" applyAlignment="1" applyProtection="1">
      <alignment horizontal="distributed" vertical="center" wrapText="1"/>
    </xf>
    <xf numFmtId="0" fontId="6" fillId="0" borderId="69" xfId="0" applyFont="1" applyBorder="1" applyAlignment="1" applyProtection="1">
      <alignment horizontal="distributed" vertical="center" wrapText="1"/>
    </xf>
    <xf numFmtId="0" fontId="9" fillId="9" borderId="68" xfId="0" applyFont="1" applyFill="1" applyBorder="1" applyAlignment="1" applyProtection="1">
      <alignment horizontal="left" vertical="center" shrinkToFit="1"/>
      <protection locked="0"/>
    </xf>
    <xf numFmtId="0" fontId="16" fillId="0" borderId="68" xfId="0" applyFont="1" applyBorder="1" applyAlignment="1">
      <alignment horizontal="left" vertical="center" shrinkToFit="1"/>
    </xf>
    <xf numFmtId="0" fontId="16" fillId="0" borderId="75" xfId="0" applyFont="1" applyBorder="1" applyAlignment="1">
      <alignment horizontal="left" vertical="center" shrinkToFit="1"/>
    </xf>
    <xf numFmtId="0" fontId="6" fillId="9" borderId="76" xfId="0" applyFont="1" applyFill="1" applyBorder="1" applyAlignment="1">
      <alignment horizontal="center" vertical="center" shrinkToFit="1"/>
    </xf>
    <xf numFmtId="0" fontId="6" fillId="9" borderId="97" xfId="0" applyFont="1" applyFill="1" applyBorder="1" applyAlignment="1">
      <alignment horizontal="center" vertical="center" shrinkToFit="1"/>
    </xf>
    <xf numFmtId="0" fontId="6" fillId="0" borderId="96" xfId="0" applyFont="1" applyBorder="1" applyAlignment="1" applyProtection="1">
      <alignment horizontal="distributed" vertical="center"/>
    </xf>
    <xf numFmtId="0" fontId="6" fillId="0" borderId="76" xfId="0" applyFont="1" applyBorder="1" applyAlignment="1" applyProtection="1">
      <alignment horizontal="distributed" vertical="center"/>
    </xf>
    <xf numFmtId="0" fontId="6" fillId="0" borderId="120" xfId="0" applyFont="1" applyBorder="1" applyAlignment="1" applyProtection="1">
      <alignment horizontal="distributed" vertical="center"/>
    </xf>
    <xf numFmtId="0" fontId="11" fillId="9" borderId="76" xfId="0" applyFont="1" applyFill="1" applyBorder="1" applyAlignment="1" applyProtection="1">
      <alignment horizontal="center" vertical="center" shrinkToFit="1"/>
      <protection locked="0"/>
    </xf>
    <xf numFmtId="0" fontId="6" fillId="0" borderId="109" xfId="0" applyFont="1" applyBorder="1" applyAlignment="1">
      <alignment horizontal="distributed" vertical="center" shrinkToFit="1"/>
    </xf>
    <xf numFmtId="0" fontId="6" fillId="0" borderId="76" xfId="0" applyFont="1" applyBorder="1" applyAlignment="1">
      <alignment horizontal="distributed" vertical="center" shrinkToFit="1"/>
    </xf>
    <xf numFmtId="0" fontId="6" fillId="0" borderId="106" xfId="0" applyFont="1" applyBorder="1" applyAlignment="1">
      <alignment horizontal="distributed" vertical="center" shrinkToFit="1"/>
    </xf>
    <xf numFmtId="0" fontId="10" fillId="9" borderId="49" xfId="0" applyFont="1" applyFill="1" applyBorder="1" applyAlignment="1" applyProtection="1">
      <alignment horizontal="left" vertical="center" shrinkToFit="1"/>
      <protection locked="0"/>
    </xf>
    <xf numFmtId="0" fontId="10" fillId="9" borderId="91" xfId="0" applyFont="1" applyFill="1" applyBorder="1" applyAlignment="1" applyProtection="1">
      <alignment horizontal="left" vertical="center" shrinkToFit="1"/>
      <protection locked="0"/>
    </xf>
    <xf numFmtId="0" fontId="10" fillId="9" borderId="68" xfId="0" applyFont="1" applyFill="1" applyBorder="1" applyAlignment="1" applyProtection="1">
      <alignment horizontal="left" vertical="center" shrinkToFit="1"/>
      <protection locked="0"/>
    </xf>
    <xf numFmtId="0" fontId="10" fillId="9" borderId="75" xfId="0" applyFont="1" applyFill="1" applyBorder="1" applyAlignment="1" applyProtection="1">
      <alignment horizontal="left" vertical="center" shrinkToFit="1"/>
      <protection locked="0"/>
    </xf>
    <xf numFmtId="0" fontId="13" fillId="0" borderId="0" xfId="0" applyFont="1" applyFill="1" applyBorder="1" applyAlignment="1" applyProtection="1">
      <alignment horizontal="left" vertical="top" wrapText="1"/>
    </xf>
    <xf numFmtId="0" fontId="9" fillId="0" borderId="68" xfId="0" applyFont="1" applyFill="1" applyBorder="1" applyAlignment="1">
      <alignment horizontal="right" vertical="center"/>
    </xf>
    <xf numFmtId="38" fontId="9" fillId="9" borderId="76" xfId="17" applyFont="1" applyFill="1" applyBorder="1" applyAlignment="1" applyProtection="1">
      <alignment horizontal="center" vertical="center"/>
      <protection locked="0"/>
    </xf>
    <xf numFmtId="0" fontId="33" fillId="16" borderId="94" xfId="18" applyFont="1" applyFill="1" applyBorder="1" applyAlignment="1">
      <alignment horizontal="center" vertical="center" textRotation="255" wrapText="1"/>
    </xf>
    <xf numFmtId="0" fontId="33" fillId="16" borderId="128" xfId="18" applyFont="1" applyFill="1" applyBorder="1" applyAlignment="1">
      <alignment horizontal="center" vertical="center" textRotation="255" wrapText="1"/>
    </xf>
    <xf numFmtId="0" fontId="33" fillId="16" borderId="107" xfId="18" applyFont="1" applyFill="1" applyBorder="1" applyAlignment="1">
      <alignment horizontal="center" vertical="center" textRotation="255" wrapText="1"/>
    </xf>
    <xf numFmtId="0" fontId="33" fillId="16" borderId="5" xfId="18" applyFont="1" applyFill="1" applyBorder="1" applyAlignment="1">
      <alignment horizontal="center" vertical="center" wrapText="1"/>
    </xf>
    <xf numFmtId="0" fontId="33" fillId="16" borderId="7" xfId="18" applyFont="1" applyFill="1" applyBorder="1" applyAlignment="1">
      <alignment horizontal="center" vertical="center" wrapText="1"/>
    </xf>
    <xf numFmtId="0" fontId="0" fillId="5" borderId="103"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101" xfId="0" applyFont="1" applyFill="1" applyBorder="1" applyAlignment="1">
      <alignment horizontal="center" vertical="center"/>
    </xf>
    <xf numFmtId="0" fontId="0" fillId="2" borderId="103" xfId="0" applyFill="1" applyBorder="1" applyAlignment="1">
      <alignment horizontal="center" vertical="center"/>
    </xf>
    <xf numFmtId="0" fontId="0" fillId="2" borderId="6" xfId="0" applyFill="1" applyBorder="1" applyAlignment="1">
      <alignment horizontal="center" vertical="center"/>
    </xf>
    <xf numFmtId="0" fontId="0" fillId="2" borderId="101" xfId="0" applyFill="1" applyBorder="1" applyAlignment="1">
      <alignment horizontal="center" vertical="center"/>
    </xf>
    <xf numFmtId="0" fontId="0" fillId="4" borderId="103" xfId="0" applyFill="1" applyBorder="1" applyAlignment="1">
      <alignment horizontal="center" vertical="center"/>
    </xf>
    <xf numFmtId="0" fontId="0" fillId="4" borderId="6" xfId="0" applyFill="1" applyBorder="1" applyAlignment="1">
      <alignment horizontal="center" vertical="center"/>
    </xf>
    <xf numFmtId="0" fontId="0" fillId="4" borderId="101" xfId="0" applyFill="1" applyBorder="1" applyAlignment="1">
      <alignment horizontal="center" vertical="center"/>
    </xf>
    <xf numFmtId="0" fontId="0" fillId="8" borderId="39" xfId="0" applyFill="1" applyBorder="1">
      <alignment vertical="center"/>
    </xf>
    <xf numFmtId="0" fontId="0" fillId="8" borderId="40" xfId="0" applyFill="1" applyBorder="1">
      <alignment vertical="center"/>
    </xf>
    <xf numFmtId="0" fontId="0" fillId="8" borderId="41" xfId="0" applyFill="1" applyBorder="1">
      <alignment vertical="center"/>
    </xf>
    <xf numFmtId="0" fontId="11" fillId="0" borderId="0" xfId="6" applyFont="1" applyFill="1" applyBorder="1" applyAlignment="1">
      <alignment horizontal="left" vertical="top" wrapText="1"/>
    </xf>
    <xf numFmtId="0" fontId="6" fillId="0" borderId="81" xfId="0" applyFont="1" applyBorder="1" applyAlignment="1" applyProtection="1">
      <alignment horizontal="center" vertical="center" shrinkToFit="1"/>
    </xf>
    <xf numFmtId="0" fontId="6" fillId="0" borderId="95" xfId="0" applyFont="1" applyBorder="1" applyAlignment="1" applyProtection="1">
      <alignment horizontal="center" vertical="center" shrinkToFit="1"/>
    </xf>
    <xf numFmtId="0" fontId="6" fillId="0" borderId="80" xfId="0" applyFont="1" applyBorder="1" applyAlignment="1" applyProtection="1">
      <alignment horizontal="center" vertical="center" shrinkToFit="1"/>
    </xf>
    <xf numFmtId="0" fontId="6" fillId="0" borderId="98" xfId="0" applyFont="1" applyBorder="1" applyAlignment="1" applyProtection="1">
      <alignment horizontal="center" vertical="center" shrinkToFit="1"/>
    </xf>
    <xf numFmtId="0" fontId="6" fillId="0" borderId="133" xfId="0" applyFont="1" applyBorder="1" applyAlignment="1" applyProtection="1">
      <alignment horizontal="center" vertical="center" textRotation="255" wrapText="1"/>
    </xf>
    <xf numFmtId="0" fontId="6" fillId="0" borderId="134" xfId="0" applyFont="1" applyBorder="1" applyAlignment="1" applyProtection="1">
      <alignment horizontal="center" vertical="center" textRotation="255" wrapText="1"/>
    </xf>
    <xf numFmtId="0" fontId="6" fillId="0" borderId="135" xfId="0" applyFont="1" applyBorder="1" applyAlignment="1" applyProtection="1">
      <alignment horizontal="center" vertical="center" textRotation="255" wrapText="1"/>
    </xf>
    <xf numFmtId="0" fontId="10" fillId="16" borderId="136" xfId="0" applyFont="1" applyFill="1" applyBorder="1" applyAlignment="1">
      <alignment horizontal="left" vertical="center" wrapText="1"/>
    </xf>
    <xf numFmtId="0" fontId="10" fillId="16" borderId="115" xfId="0" applyFont="1" applyFill="1" applyBorder="1" applyAlignment="1">
      <alignment horizontal="left" vertical="center" wrapText="1"/>
    </xf>
    <xf numFmtId="0" fontId="10" fillId="16" borderId="119" xfId="0" applyFont="1" applyFill="1" applyBorder="1" applyAlignment="1">
      <alignment horizontal="left" vertical="center" wrapText="1"/>
    </xf>
    <xf numFmtId="0" fontId="10" fillId="0" borderId="115" xfId="0" applyFont="1" applyFill="1" applyBorder="1" applyAlignment="1">
      <alignment horizontal="left" vertical="center" shrinkToFit="1"/>
    </xf>
    <xf numFmtId="0" fontId="10" fillId="0" borderId="116" xfId="0" applyFont="1" applyFill="1" applyBorder="1" applyAlignment="1">
      <alignment horizontal="left" vertical="center" shrinkToFit="1"/>
    </xf>
    <xf numFmtId="0" fontId="11" fillId="9" borderId="115" xfId="15" applyFont="1" applyFill="1" applyBorder="1" applyAlignment="1" applyProtection="1">
      <alignment horizontal="center" vertical="center"/>
      <protection locked="0"/>
    </xf>
    <xf numFmtId="0" fontId="11" fillId="9" borderId="118" xfId="15" applyFont="1" applyFill="1" applyBorder="1" applyAlignment="1" applyProtection="1">
      <alignment horizontal="center" vertical="center"/>
      <protection locked="0"/>
    </xf>
  </cellXfs>
  <cellStyles count="19">
    <cellStyle name="パーセント 2" xfId="1"/>
    <cellStyle name="パーセント 2 2" xfId="2"/>
    <cellStyle name="桁区切り" xfId="17" builtinId="6"/>
    <cellStyle name="桁区切り 2" xfId="3"/>
    <cellStyle name="桁区切り 2 2" xfId="4"/>
    <cellStyle name="桁区切り 3" xfId="5"/>
    <cellStyle name="標準" xfId="0" builtinId="0"/>
    <cellStyle name="標準 2" xfId="6"/>
    <cellStyle name="標準 2 2" xfId="7"/>
    <cellStyle name="標準 2 2 2" xfId="8"/>
    <cellStyle name="標準 2 2_□交付申請及び完了　様式Ｈ22Ｂ2（ケア連携一式）100702" xfId="9"/>
    <cellStyle name="標準 2 3" xfId="10"/>
    <cellStyle name="標準 3" xfId="11"/>
    <cellStyle name="標準 4" xfId="12"/>
    <cellStyle name="標準 4 2" xfId="13"/>
    <cellStyle name="標準 5" xfId="14"/>
    <cellStyle name="標準 6" xfId="16"/>
    <cellStyle name="標準 6 2" xfId="18"/>
    <cellStyle name="標準_1010xx交付申請記入要領_PR" xfId="15"/>
  </cellStyles>
  <dxfs count="2">
    <dxf>
      <font>
        <color theme="0" tint="-0.34998626667073579"/>
      </font>
      <fill>
        <patternFill>
          <bgColor theme="0" tint="-0.24994659260841701"/>
        </patternFill>
      </fill>
    </dxf>
    <dxf>
      <fill>
        <patternFill patternType="solid">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FF"/>
      <color rgb="FFCCECFF"/>
      <color rgb="FFDAEEF3"/>
      <color rgb="FFF2F2F2"/>
      <color rgb="FF002060"/>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468880</xdr:colOff>
      <xdr:row>6</xdr:row>
      <xdr:rowOff>15990</xdr:rowOff>
    </xdr:from>
    <xdr:to>
      <xdr:col>9</xdr:col>
      <xdr:colOff>564129</xdr:colOff>
      <xdr:row>6</xdr:row>
      <xdr:rowOff>412378</xdr:rowOff>
    </xdr:to>
    <xdr:sp macro="" textlink="">
      <xdr:nvSpPr>
        <xdr:cNvPr id="2" name="テキスト ボックス 1"/>
        <xdr:cNvSpPr txBox="1"/>
      </xdr:nvSpPr>
      <xdr:spPr>
        <a:xfrm>
          <a:off x="5094220" y="2484870"/>
          <a:ext cx="712469" cy="396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工事契約●月予定</a:t>
          </a:r>
        </a:p>
      </xdr:txBody>
    </xdr:sp>
    <xdr:clientData/>
  </xdr:twoCellAnchor>
  <xdr:twoCellAnchor>
    <xdr:from>
      <xdr:col>10</xdr:col>
      <xdr:colOff>69133</xdr:colOff>
      <xdr:row>6</xdr:row>
      <xdr:rowOff>21463</xdr:rowOff>
    </xdr:from>
    <xdr:to>
      <xdr:col>11</xdr:col>
      <xdr:colOff>143867</xdr:colOff>
      <xdr:row>6</xdr:row>
      <xdr:rowOff>457200</xdr:rowOff>
    </xdr:to>
    <xdr:sp macro="" textlink="">
      <xdr:nvSpPr>
        <xdr:cNvPr id="3" name="テキスト ボックス 2"/>
        <xdr:cNvSpPr txBox="1"/>
      </xdr:nvSpPr>
      <xdr:spPr>
        <a:xfrm>
          <a:off x="5928913" y="2490343"/>
          <a:ext cx="691954" cy="435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工事完了●月予定</a:t>
          </a:r>
        </a:p>
      </xdr:txBody>
    </xdr:sp>
    <xdr:clientData/>
  </xdr:twoCellAnchor>
  <xdr:twoCellAnchor>
    <xdr:from>
      <xdr:col>6</xdr:col>
      <xdr:colOff>130549</xdr:colOff>
      <xdr:row>4</xdr:row>
      <xdr:rowOff>46684</xdr:rowOff>
    </xdr:from>
    <xdr:to>
      <xdr:col>8</xdr:col>
      <xdr:colOff>92449</xdr:colOff>
      <xdr:row>4</xdr:row>
      <xdr:rowOff>500730</xdr:rowOff>
    </xdr:to>
    <xdr:sp macro="" textlink="">
      <xdr:nvSpPr>
        <xdr:cNvPr id="4" name="テキスト ボックス 3"/>
        <xdr:cNvSpPr txBox="1"/>
      </xdr:nvSpPr>
      <xdr:spPr>
        <a:xfrm>
          <a:off x="3521449" y="862024"/>
          <a:ext cx="1196340" cy="454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耐震診断結果提出</a:t>
          </a:r>
          <a:endParaRPr kumimoji="1" lang="en-US" altLang="ja-JP" sz="900" b="0">
            <a:solidFill>
              <a:sysClr val="windowText" lastClr="000000"/>
            </a:solidFill>
          </a:endParaRPr>
        </a:p>
        <a:p>
          <a:r>
            <a:rPr kumimoji="1" lang="ja-JP" altLang="en-US" sz="900" b="0">
              <a:solidFill>
                <a:sysClr val="windowText" lastClr="000000"/>
              </a:solidFill>
            </a:rPr>
            <a:t>●月予定</a:t>
          </a:r>
        </a:p>
      </xdr:txBody>
    </xdr:sp>
    <xdr:clientData/>
  </xdr:twoCellAnchor>
  <xdr:twoCellAnchor>
    <xdr:from>
      <xdr:col>5</xdr:col>
      <xdr:colOff>9783</xdr:colOff>
      <xdr:row>4</xdr:row>
      <xdr:rowOff>45858</xdr:rowOff>
    </xdr:from>
    <xdr:to>
      <xdr:col>6</xdr:col>
      <xdr:colOff>372466</xdr:colOff>
      <xdr:row>4</xdr:row>
      <xdr:rowOff>460045</xdr:rowOff>
    </xdr:to>
    <xdr:sp macro="" textlink="">
      <xdr:nvSpPr>
        <xdr:cNvPr id="5" name="テキスト ボックス 4"/>
        <xdr:cNvSpPr txBox="1"/>
      </xdr:nvSpPr>
      <xdr:spPr>
        <a:xfrm>
          <a:off x="2783463" y="861198"/>
          <a:ext cx="979903" cy="414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耐震診断契約</a:t>
          </a:r>
          <a:endParaRPr kumimoji="1" lang="en-US" altLang="ja-JP" sz="900" b="0">
            <a:solidFill>
              <a:sysClr val="windowText" lastClr="000000"/>
            </a:solidFill>
          </a:endParaRPr>
        </a:p>
        <a:p>
          <a:r>
            <a:rPr kumimoji="1" lang="ja-JP" altLang="en-US" sz="900" b="0">
              <a:solidFill>
                <a:sysClr val="windowText" lastClr="000000"/>
              </a:solidFill>
            </a:rPr>
            <a:t>●月予定</a:t>
          </a:r>
        </a:p>
      </xdr:txBody>
    </xdr:sp>
    <xdr:clientData/>
  </xdr:twoCellAnchor>
  <xdr:twoCellAnchor>
    <xdr:from>
      <xdr:col>10</xdr:col>
      <xdr:colOff>3965</xdr:colOff>
      <xdr:row>7</xdr:row>
      <xdr:rowOff>346610</xdr:rowOff>
    </xdr:from>
    <xdr:to>
      <xdr:col>11</xdr:col>
      <xdr:colOff>510988</xdr:colOff>
      <xdr:row>8</xdr:row>
      <xdr:rowOff>26894</xdr:rowOff>
    </xdr:to>
    <xdr:sp macro="" textlink="">
      <xdr:nvSpPr>
        <xdr:cNvPr id="6" name="テキスト ボックス 5"/>
        <xdr:cNvSpPr txBox="1"/>
      </xdr:nvSpPr>
      <xdr:spPr>
        <a:xfrm>
          <a:off x="5863745" y="3554630"/>
          <a:ext cx="1124243" cy="396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専用住宅登録申請</a:t>
          </a:r>
          <a:endParaRPr kumimoji="1" lang="en-US" altLang="ja-JP" sz="900" b="0">
            <a:solidFill>
              <a:sysClr val="windowText" lastClr="000000"/>
            </a:solidFill>
          </a:endParaRPr>
        </a:p>
        <a:p>
          <a:r>
            <a:rPr kumimoji="1" lang="ja-JP" altLang="en-US" sz="900" b="0">
              <a:solidFill>
                <a:sysClr val="windowText" lastClr="000000"/>
              </a:solidFill>
            </a:rPr>
            <a:t>●月予定</a:t>
          </a:r>
        </a:p>
      </xdr:txBody>
    </xdr:sp>
    <xdr:clientData/>
  </xdr:twoCellAnchor>
  <xdr:twoCellAnchor>
    <xdr:from>
      <xdr:col>11</xdr:col>
      <xdr:colOff>455652</xdr:colOff>
      <xdr:row>7</xdr:row>
      <xdr:rowOff>348977</xdr:rowOff>
    </xdr:from>
    <xdr:to>
      <xdr:col>13</xdr:col>
      <xdr:colOff>152145</xdr:colOff>
      <xdr:row>8</xdr:row>
      <xdr:rowOff>26894</xdr:rowOff>
    </xdr:to>
    <xdr:sp macro="" textlink="">
      <xdr:nvSpPr>
        <xdr:cNvPr id="7" name="テキスト ボックス 6"/>
        <xdr:cNvSpPr txBox="1"/>
      </xdr:nvSpPr>
      <xdr:spPr>
        <a:xfrm>
          <a:off x="6932652" y="3556997"/>
          <a:ext cx="930933" cy="394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専用住宅登録</a:t>
          </a:r>
          <a:endParaRPr kumimoji="1" lang="en-US" altLang="ja-JP" sz="900" b="0">
            <a:solidFill>
              <a:sysClr val="windowText" lastClr="000000"/>
            </a:solidFill>
          </a:endParaRPr>
        </a:p>
        <a:p>
          <a:r>
            <a:rPr kumimoji="1" lang="ja-JP" altLang="en-US" sz="900" b="0">
              <a:solidFill>
                <a:sysClr val="windowText" lastClr="000000"/>
              </a:solidFill>
            </a:rPr>
            <a:t>●月予定</a:t>
          </a:r>
        </a:p>
      </xdr:txBody>
    </xdr:sp>
    <xdr:clientData/>
  </xdr:twoCellAnchor>
  <xdr:twoCellAnchor>
    <xdr:from>
      <xdr:col>3</xdr:col>
      <xdr:colOff>548829</xdr:colOff>
      <xdr:row>4</xdr:row>
      <xdr:rowOff>26895</xdr:rowOff>
    </xdr:from>
    <xdr:to>
      <xdr:col>5</xdr:col>
      <xdr:colOff>98611</xdr:colOff>
      <xdr:row>4</xdr:row>
      <xdr:rowOff>493059</xdr:rowOff>
    </xdr:to>
    <xdr:sp macro="" textlink="">
      <xdr:nvSpPr>
        <xdr:cNvPr id="8" name="テキスト ボックス 7"/>
        <xdr:cNvSpPr txBox="1"/>
      </xdr:nvSpPr>
      <xdr:spPr>
        <a:xfrm>
          <a:off x="2088069" y="842235"/>
          <a:ext cx="784222" cy="466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交付申請</a:t>
          </a:r>
          <a:endParaRPr kumimoji="1" lang="en-US" altLang="ja-JP" sz="900" b="0">
            <a:solidFill>
              <a:sysClr val="windowText" lastClr="000000"/>
            </a:solidFill>
          </a:endParaRPr>
        </a:p>
        <a:p>
          <a:r>
            <a:rPr kumimoji="1" lang="ja-JP" altLang="en-US" sz="900" b="0">
              <a:solidFill>
                <a:sysClr val="windowText" lastClr="000000"/>
              </a:solidFill>
            </a:rPr>
            <a:t>～交付決定</a:t>
          </a:r>
        </a:p>
      </xdr:txBody>
    </xdr:sp>
    <xdr:clientData/>
  </xdr:twoCellAnchor>
  <xdr:twoCellAnchor>
    <xdr:from>
      <xdr:col>13</xdr:col>
      <xdr:colOff>40344</xdr:colOff>
      <xdr:row>7</xdr:row>
      <xdr:rowOff>161365</xdr:rowOff>
    </xdr:from>
    <xdr:to>
      <xdr:col>14</xdr:col>
      <xdr:colOff>80683</xdr:colOff>
      <xdr:row>7</xdr:row>
      <xdr:rowOff>629081</xdr:rowOff>
    </xdr:to>
    <xdr:sp macro="" textlink="">
      <xdr:nvSpPr>
        <xdr:cNvPr id="9" name="テキスト ボックス 8"/>
        <xdr:cNvSpPr txBox="1"/>
      </xdr:nvSpPr>
      <xdr:spPr>
        <a:xfrm>
          <a:off x="7751784" y="3369385"/>
          <a:ext cx="657559" cy="467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実績報告</a:t>
          </a:r>
          <a:endParaRPr kumimoji="1" lang="en-US" altLang="ja-JP" sz="900" b="0">
            <a:solidFill>
              <a:sysClr val="windowText" lastClr="000000"/>
            </a:solidFill>
          </a:endParaRPr>
        </a:p>
        <a:p>
          <a:r>
            <a:rPr kumimoji="1" lang="ja-JP" altLang="en-US" sz="900" b="0">
              <a:solidFill>
                <a:sysClr val="windowText" lastClr="000000"/>
              </a:solidFill>
            </a:rPr>
            <a:t>～交付</a:t>
          </a:r>
          <a:endParaRPr kumimoji="1" lang="en-US" altLang="ja-JP" sz="900" b="0">
            <a:solidFill>
              <a:sysClr val="windowText" lastClr="000000"/>
            </a:solidFill>
          </a:endParaRPr>
        </a:p>
        <a:p>
          <a:endParaRPr kumimoji="1" lang="ja-JP" altLang="en-US" sz="900" b="1">
            <a:solidFill>
              <a:sysClr val="windowText" lastClr="000000"/>
            </a:solidFill>
          </a:endParaRPr>
        </a:p>
      </xdr:txBody>
    </xdr:sp>
    <xdr:clientData/>
  </xdr:twoCellAnchor>
  <xdr:twoCellAnchor>
    <xdr:from>
      <xdr:col>6</xdr:col>
      <xdr:colOff>545509</xdr:colOff>
      <xdr:row>5</xdr:row>
      <xdr:rowOff>33145</xdr:rowOff>
    </xdr:from>
    <xdr:to>
      <xdr:col>8</xdr:col>
      <xdr:colOff>224117</xdr:colOff>
      <xdr:row>5</xdr:row>
      <xdr:rowOff>502025</xdr:rowOff>
    </xdr:to>
    <xdr:sp macro="" textlink="">
      <xdr:nvSpPr>
        <xdr:cNvPr id="10" name="テキスト ボックス 9"/>
        <xdr:cNvSpPr txBox="1"/>
      </xdr:nvSpPr>
      <xdr:spPr>
        <a:xfrm>
          <a:off x="3936409" y="1724785"/>
          <a:ext cx="913048" cy="468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耐震設計契約</a:t>
          </a:r>
          <a:endParaRPr kumimoji="1" lang="en-US" altLang="ja-JP" sz="900" b="0">
            <a:solidFill>
              <a:sysClr val="windowText" lastClr="000000"/>
            </a:solidFill>
          </a:endParaRPr>
        </a:p>
        <a:p>
          <a:r>
            <a:rPr kumimoji="1" lang="ja-JP" altLang="en-US" sz="900" b="0">
              <a:solidFill>
                <a:sysClr val="windowText" lastClr="000000"/>
              </a:solidFill>
            </a:rPr>
            <a:t>●月予定</a:t>
          </a:r>
        </a:p>
      </xdr:txBody>
    </xdr:sp>
    <xdr:clientData/>
  </xdr:twoCellAnchor>
  <xdr:twoCellAnchor>
    <xdr:from>
      <xdr:col>5</xdr:col>
      <xdr:colOff>161277</xdr:colOff>
      <xdr:row>4</xdr:row>
      <xdr:rowOff>490992</xdr:rowOff>
    </xdr:from>
    <xdr:to>
      <xdr:col>6</xdr:col>
      <xdr:colOff>313764</xdr:colOff>
      <xdr:row>4</xdr:row>
      <xdr:rowOff>490992</xdr:rowOff>
    </xdr:to>
    <xdr:cxnSp macro="">
      <xdr:nvCxnSpPr>
        <xdr:cNvPr id="11" name="直線矢印コネクタ 10"/>
        <xdr:cNvCxnSpPr/>
      </xdr:nvCxnSpPr>
      <xdr:spPr>
        <a:xfrm>
          <a:off x="2934957" y="1306332"/>
          <a:ext cx="769707" cy="0"/>
        </a:xfrm>
        <a:prstGeom prst="straightConnector1">
          <a:avLst/>
        </a:prstGeom>
        <a:ln w="44450">
          <a:solidFill>
            <a:schemeClr val="tx1">
              <a:lumMod val="50000"/>
              <a:lumOff val="50000"/>
            </a:schemeClr>
          </a:solidFill>
          <a:headEnd type="ova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30946</xdr:colOff>
      <xdr:row>5</xdr:row>
      <xdr:rowOff>448581</xdr:rowOff>
    </xdr:from>
    <xdr:to>
      <xdr:col>8</xdr:col>
      <xdr:colOff>367553</xdr:colOff>
      <xdr:row>5</xdr:row>
      <xdr:rowOff>448582</xdr:rowOff>
    </xdr:to>
    <xdr:cxnSp macro="">
      <xdr:nvCxnSpPr>
        <xdr:cNvPr id="12" name="直線矢印コネクタ 11"/>
        <xdr:cNvCxnSpPr/>
      </xdr:nvCxnSpPr>
      <xdr:spPr>
        <a:xfrm flipV="1">
          <a:off x="4039066" y="2140221"/>
          <a:ext cx="953827" cy="1"/>
        </a:xfrm>
        <a:prstGeom prst="straightConnector1">
          <a:avLst/>
        </a:prstGeom>
        <a:ln w="44450">
          <a:solidFill>
            <a:schemeClr val="tx1">
              <a:lumMod val="50000"/>
              <a:lumOff val="50000"/>
            </a:schemeClr>
          </a:solidFill>
          <a:headEnd type="ova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412377</xdr:colOff>
      <xdr:row>5</xdr:row>
      <xdr:rowOff>189036</xdr:rowOff>
    </xdr:from>
    <xdr:to>
      <xdr:col>7</xdr:col>
      <xdr:colOff>62754</xdr:colOff>
      <xdr:row>5</xdr:row>
      <xdr:rowOff>582708</xdr:rowOff>
    </xdr:to>
    <xdr:sp macro="" textlink="">
      <xdr:nvSpPr>
        <xdr:cNvPr id="13" name="テキスト ボックス 12"/>
        <xdr:cNvSpPr txBox="1"/>
      </xdr:nvSpPr>
      <xdr:spPr>
        <a:xfrm>
          <a:off x="3186057" y="1880676"/>
          <a:ext cx="884817" cy="393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交付変更申請</a:t>
          </a:r>
          <a:endParaRPr kumimoji="1" lang="en-US" altLang="ja-JP" sz="900" b="0">
            <a:solidFill>
              <a:sysClr val="windowText" lastClr="000000"/>
            </a:solidFill>
          </a:endParaRPr>
        </a:p>
        <a:p>
          <a:r>
            <a:rPr kumimoji="1" lang="ja-JP" altLang="en-US" sz="900" b="0">
              <a:solidFill>
                <a:sysClr val="windowText" lastClr="000000"/>
              </a:solidFill>
            </a:rPr>
            <a:t>～交付決定</a:t>
          </a:r>
        </a:p>
      </xdr:txBody>
    </xdr:sp>
    <xdr:clientData/>
  </xdr:twoCellAnchor>
  <xdr:twoCellAnchor>
    <xdr:from>
      <xdr:col>6</xdr:col>
      <xdr:colOff>224635</xdr:colOff>
      <xdr:row>4</xdr:row>
      <xdr:rowOff>597707</xdr:rowOff>
    </xdr:from>
    <xdr:to>
      <xdr:col>6</xdr:col>
      <xdr:colOff>224635</xdr:colOff>
      <xdr:row>5</xdr:row>
      <xdr:rowOff>180069</xdr:rowOff>
    </xdr:to>
    <xdr:cxnSp macro="">
      <xdr:nvCxnSpPr>
        <xdr:cNvPr id="14" name="直線矢印コネクタ 13"/>
        <xdr:cNvCxnSpPr/>
      </xdr:nvCxnSpPr>
      <xdr:spPr>
        <a:xfrm>
          <a:off x="3615535" y="1413047"/>
          <a:ext cx="0" cy="458662"/>
        </a:xfrm>
        <a:prstGeom prst="straightConnector1">
          <a:avLst/>
        </a:prstGeom>
        <a:ln w="44450">
          <a:solidFill>
            <a:schemeClr val="tx1">
              <a:lumMod val="50000"/>
              <a:lumOff val="50000"/>
            </a:schemeClr>
          </a:solidFill>
          <a:prstDash val="sysDot"/>
          <a:headEnd type="none"/>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76976</xdr:colOff>
      <xdr:row>5</xdr:row>
      <xdr:rowOff>44652</xdr:rowOff>
    </xdr:from>
    <xdr:to>
      <xdr:col>9</xdr:col>
      <xdr:colOff>456683</xdr:colOff>
      <xdr:row>5</xdr:row>
      <xdr:rowOff>439272</xdr:rowOff>
    </xdr:to>
    <xdr:sp macro="" textlink="">
      <xdr:nvSpPr>
        <xdr:cNvPr id="15" name="テキスト ボックス 14"/>
        <xdr:cNvSpPr txBox="1"/>
      </xdr:nvSpPr>
      <xdr:spPr>
        <a:xfrm>
          <a:off x="4702316" y="1736292"/>
          <a:ext cx="996927" cy="394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耐震設計完了</a:t>
          </a:r>
          <a:endParaRPr kumimoji="1" lang="en-US" altLang="ja-JP" sz="900" b="0">
            <a:solidFill>
              <a:sysClr val="windowText" lastClr="000000"/>
            </a:solidFill>
          </a:endParaRPr>
        </a:p>
        <a:p>
          <a:r>
            <a:rPr kumimoji="1" lang="ja-JP" altLang="en-US" sz="900" b="0">
              <a:solidFill>
                <a:sysClr val="windowText" lastClr="000000"/>
              </a:solidFill>
            </a:rPr>
            <a:t>●月予定</a:t>
          </a:r>
        </a:p>
      </xdr:txBody>
    </xdr:sp>
    <xdr:clientData/>
  </xdr:twoCellAnchor>
  <xdr:twoCellAnchor>
    <xdr:from>
      <xdr:col>8</xdr:col>
      <xdr:colOff>306610</xdr:colOff>
      <xdr:row>5</xdr:row>
      <xdr:rowOff>579428</xdr:rowOff>
    </xdr:from>
    <xdr:to>
      <xdr:col>8</xdr:col>
      <xdr:colOff>313765</xdr:colOff>
      <xdr:row>6</xdr:row>
      <xdr:rowOff>233080</xdr:rowOff>
    </xdr:to>
    <xdr:cxnSp macro="">
      <xdr:nvCxnSpPr>
        <xdr:cNvPr id="16" name="直線矢印コネクタ 15"/>
        <xdr:cNvCxnSpPr/>
      </xdr:nvCxnSpPr>
      <xdr:spPr>
        <a:xfrm>
          <a:off x="4931950" y="2271068"/>
          <a:ext cx="7155" cy="430892"/>
        </a:xfrm>
        <a:prstGeom prst="straightConnector1">
          <a:avLst/>
        </a:prstGeom>
        <a:ln w="44450">
          <a:solidFill>
            <a:schemeClr val="tx1">
              <a:lumMod val="50000"/>
              <a:lumOff val="50000"/>
            </a:schemeClr>
          </a:solidFill>
          <a:prstDash val="sysDot"/>
          <a:headEnd type="none"/>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376518</xdr:colOff>
      <xdr:row>6</xdr:row>
      <xdr:rowOff>250927</xdr:rowOff>
    </xdr:from>
    <xdr:to>
      <xdr:col>9</xdr:col>
      <xdr:colOff>62753</xdr:colOff>
      <xdr:row>6</xdr:row>
      <xdr:rowOff>663389</xdr:rowOff>
    </xdr:to>
    <xdr:sp macro="" textlink="">
      <xdr:nvSpPr>
        <xdr:cNvPr id="17" name="テキスト ボックス 16"/>
        <xdr:cNvSpPr txBox="1"/>
      </xdr:nvSpPr>
      <xdr:spPr>
        <a:xfrm>
          <a:off x="4384638" y="2719807"/>
          <a:ext cx="920675" cy="412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交付変更申請</a:t>
          </a:r>
          <a:endParaRPr kumimoji="1" lang="en-US" altLang="ja-JP" sz="900" b="0">
            <a:solidFill>
              <a:sysClr val="windowText" lastClr="000000"/>
            </a:solidFill>
          </a:endParaRPr>
        </a:p>
        <a:p>
          <a:r>
            <a:rPr kumimoji="1" lang="ja-JP" altLang="en-US" sz="900" b="0">
              <a:solidFill>
                <a:sysClr val="windowText" lastClr="000000"/>
              </a:solidFill>
            </a:rPr>
            <a:t>～交付決定</a:t>
          </a:r>
        </a:p>
      </xdr:txBody>
    </xdr:sp>
    <xdr:clientData/>
  </xdr:twoCellAnchor>
  <xdr:twoCellAnchor>
    <xdr:from>
      <xdr:col>8</xdr:col>
      <xdr:colOff>618047</xdr:colOff>
      <xdr:row>6</xdr:row>
      <xdr:rowOff>433066</xdr:rowOff>
    </xdr:from>
    <xdr:to>
      <xdr:col>10</xdr:col>
      <xdr:colOff>439271</xdr:colOff>
      <xdr:row>6</xdr:row>
      <xdr:rowOff>433066</xdr:rowOff>
    </xdr:to>
    <xdr:cxnSp macro="">
      <xdr:nvCxnSpPr>
        <xdr:cNvPr id="18" name="直線矢印コネクタ 17"/>
        <xdr:cNvCxnSpPr/>
      </xdr:nvCxnSpPr>
      <xdr:spPr>
        <a:xfrm>
          <a:off x="5243387" y="2901946"/>
          <a:ext cx="1055664" cy="0"/>
        </a:xfrm>
        <a:prstGeom prst="straightConnector1">
          <a:avLst/>
        </a:prstGeom>
        <a:ln w="44450">
          <a:solidFill>
            <a:schemeClr val="tx1">
              <a:lumMod val="50000"/>
              <a:lumOff val="50000"/>
            </a:schemeClr>
          </a:solidFill>
          <a:headEnd type="ova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376519</xdr:colOff>
      <xdr:row>6</xdr:row>
      <xdr:rowOff>510988</xdr:rowOff>
    </xdr:from>
    <xdr:to>
      <xdr:col>10</xdr:col>
      <xdr:colOff>383674</xdr:colOff>
      <xdr:row>7</xdr:row>
      <xdr:rowOff>209465</xdr:rowOff>
    </xdr:to>
    <xdr:cxnSp macro="">
      <xdr:nvCxnSpPr>
        <xdr:cNvPr id="19" name="直線矢印コネクタ 18"/>
        <xdr:cNvCxnSpPr/>
      </xdr:nvCxnSpPr>
      <xdr:spPr>
        <a:xfrm>
          <a:off x="6236299" y="2979868"/>
          <a:ext cx="7155" cy="437617"/>
        </a:xfrm>
        <a:prstGeom prst="straightConnector1">
          <a:avLst/>
        </a:prstGeom>
        <a:ln w="44450">
          <a:solidFill>
            <a:schemeClr val="tx1">
              <a:lumMod val="50000"/>
              <a:lumOff val="50000"/>
            </a:schemeClr>
          </a:solidFill>
          <a:prstDash val="sysDot"/>
          <a:headEnd type="none"/>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421342</xdr:colOff>
      <xdr:row>7</xdr:row>
      <xdr:rowOff>277906</xdr:rowOff>
    </xdr:from>
    <xdr:to>
      <xdr:col>12</xdr:col>
      <xdr:colOff>17930</xdr:colOff>
      <xdr:row>7</xdr:row>
      <xdr:rowOff>277906</xdr:rowOff>
    </xdr:to>
    <xdr:cxnSp macro="">
      <xdr:nvCxnSpPr>
        <xdr:cNvPr id="20" name="直線矢印コネクタ 19"/>
        <xdr:cNvCxnSpPr/>
      </xdr:nvCxnSpPr>
      <xdr:spPr>
        <a:xfrm>
          <a:off x="6281122" y="3485926"/>
          <a:ext cx="831028" cy="0"/>
        </a:xfrm>
        <a:prstGeom prst="straightConnector1">
          <a:avLst/>
        </a:prstGeom>
        <a:ln w="44450">
          <a:solidFill>
            <a:schemeClr val="tx1">
              <a:lumMod val="50000"/>
              <a:lumOff val="50000"/>
            </a:schemeClr>
          </a:solidFill>
          <a:headEnd type="ova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313763</xdr:colOff>
      <xdr:row>8</xdr:row>
      <xdr:rowOff>475129</xdr:rowOff>
    </xdr:from>
    <xdr:to>
      <xdr:col>13</xdr:col>
      <xdr:colOff>233082</xdr:colOff>
      <xdr:row>8</xdr:row>
      <xdr:rowOff>475129</xdr:rowOff>
    </xdr:to>
    <xdr:cxnSp macro="">
      <xdr:nvCxnSpPr>
        <xdr:cNvPr id="21" name="直線矢印コネクタ 20"/>
        <xdr:cNvCxnSpPr/>
      </xdr:nvCxnSpPr>
      <xdr:spPr>
        <a:xfrm>
          <a:off x="7407983" y="4399429"/>
          <a:ext cx="536539" cy="0"/>
        </a:xfrm>
        <a:prstGeom prst="straightConnector1">
          <a:avLst/>
        </a:prstGeom>
        <a:ln w="44450">
          <a:solidFill>
            <a:schemeClr val="tx1">
              <a:lumMod val="50000"/>
              <a:lumOff val="50000"/>
            </a:schemeClr>
          </a:solidFill>
          <a:headEnd type="ova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439272</xdr:colOff>
      <xdr:row>8</xdr:row>
      <xdr:rowOff>215153</xdr:rowOff>
    </xdr:from>
    <xdr:to>
      <xdr:col>12</xdr:col>
      <xdr:colOff>125507</xdr:colOff>
      <xdr:row>8</xdr:row>
      <xdr:rowOff>627615</xdr:rowOff>
    </xdr:to>
    <xdr:sp macro="" textlink="">
      <xdr:nvSpPr>
        <xdr:cNvPr id="22" name="テキスト ボックス 21"/>
        <xdr:cNvSpPr txBox="1"/>
      </xdr:nvSpPr>
      <xdr:spPr>
        <a:xfrm>
          <a:off x="6299052" y="4139453"/>
          <a:ext cx="920675" cy="412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交付変更申請</a:t>
          </a:r>
          <a:endParaRPr kumimoji="1" lang="en-US" altLang="ja-JP" sz="900" b="0">
            <a:solidFill>
              <a:sysClr val="windowText" lastClr="000000"/>
            </a:solidFill>
          </a:endParaRPr>
        </a:p>
        <a:p>
          <a:r>
            <a:rPr kumimoji="1" lang="ja-JP" altLang="en-US" sz="900" b="0">
              <a:solidFill>
                <a:sysClr val="windowText" lastClr="000000"/>
              </a:solidFill>
            </a:rPr>
            <a:t>～交付決定</a:t>
          </a:r>
        </a:p>
      </xdr:txBody>
    </xdr:sp>
    <xdr:clientData/>
  </xdr:twoCellAnchor>
  <xdr:twoCellAnchor>
    <xdr:from>
      <xdr:col>11</xdr:col>
      <xdr:colOff>582705</xdr:colOff>
      <xdr:row>8</xdr:row>
      <xdr:rowOff>35859</xdr:rowOff>
    </xdr:from>
    <xdr:to>
      <xdr:col>13</xdr:col>
      <xdr:colOff>59390</xdr:colOff>
      <xdr:row>8</xdr:row>
      <xdr:rowOff>432247</xdr:rowOff>
    </xdr:to>
    <xdr:sp macro="" textlink="">
      <xdr:nvSpPr>
        <xdr:cNvPr id="23" name="テキスト ボックス 22"/>
        <xdr:cNvSpPr txBox="1"/>
      </xdr:nvSpPr>
      <xdr:spPr>
        <a:xfrm>
          <a:off x="7059705" y="3960159"/>
          <a:ext cx="711125" cy="396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工事契約●月予定</a:t>
          </a:r>
        </a:p>
      </xdr:txBody>
    </xdr:sp>
    <xdr:clientData/>
  </xdr:twoCellAnchor>
  <xdr:twoCellAnchor>
    <xdr:from>
      <xdr:col>12</xdr:col>
      <xdr:colOff>577404</xdr:colOff>
      <xdr:row>8</xdr:row>
      <xdr:rowOff>41332</xdr:rowOff>
    </xdr:from>
    <xdr:to>
      <xdr:col>14</xdr:col>
      <xdr:colOff>33574</xdr:colOff>
      <xdr:row>8</xdr:row>
      <xdr:rowOff>477069</xdr:rowOff>
    </xdr:to>
    <xdr:sp macro="" textlink="">
      <xdr:nvSpPr>
        <xdr:cNvPr id="24" name="テキスト ボックス 23"/>
        <xdr:cNvSpPr txBox="1"/>
      </xdr:nvSpPr>
      <xdr:spPr>
        <a:xfrm>
          <a:off x="7671624" y="3965632"/>
          <a:ext cx="690610" cy="435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工事完了●月予定</a:t>
          </a:r>
        </a:p>
      </xdr:txBody>
    </xdr:sp>
    <xdr:clientData/>
  </xdr:twoCellAnchor>
  <xdr:twoCellAnchor>
    <xdr:from>
      <xdr:col>13</xdr:col>
      <xdr:colOff>609600</xdr:colOff>
      <xdr:row>8</xdr:row>
      <xdr:rowOff>134470</xdr:rowOff>
    </xdr:from>
    <xdr:to>
      <xdr:col>15</xdr:col>
      <xdr:colOff>31374</xdr:colOff>
      <xdr:row>8</xdr:row>
      <xdr:rowOff>584255</xdr:rowOff>
    </xdr:to>
    <xdr:sp macro="" textlink="">
      <xdr:nvSpPr>
        <xdr:cNvPr id="25" name="テキスト ボックス 24"/>
        <xdr:cNvSpPr txBox="1"/>
      </xdr:nvSpPr>
      <xdr:spPr>
        <a:xfrm>
          <a:off x="8321040" y="4058770"/>
          <a:ext cx="656214" cy="449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実績報告</a:t>
          </a:r>
          <a:endParaRPr kumimoji="1" lang="en-US" altLang="ja-JP" sz="900" b="0">
            <a:solidFill>
              <a:sysClr val="windowText" lastClr="000000"/>
            </a:solidFill>
          </a:endParaRPr>
        </a:p>
        <a:p>
          <a:r>
            <a:rPr kumimoji="1" lang="ja-JP" altLang="en-US" sz="900" b="0">
              <a:solidFill>
                <a:sysClr val="windowText" lastClr="000000"/>
              </a:solidFill>
            </a:rPr>
            <a:t>～交付</a:t>
          </a:r>
          <a:endParaRPr kumimoji="1" lang="en-US" altLang="ja-JP" sz="900" b="0">
            <a:solidFill>
              <a:sysClr val="windowText" lastClr="000000"/>
            </a:solidFill>
          </a:endParaRPr>
        </a:p>
        <a:p>
          <a:endParaRPr kumimoji="1" lang="ja-JP" altLang="en-US" sz="900" b="1">
            <a:solidFill>
              <a:sysClr val="windowText" lastClr="000000"/>
            </a:solidFill>
          </a:endParaRPr>
        </a:p>
      </xdr:txBody>
    </xdr:sp>
    <xdr:clientData/>
  </xdr:twoCellAnchor>
  <xdr:twoCellAnchor>
    <xdr:from>
      <xdr:col>10</xdr:col>
      <xdr:colOff>439271</xdr:colOff>
      <xdr:row>9</xdr:row>
      <xdr:rowOff>170329</xdr:rowOff>
    </xdr:from>
    <xdr:to>
      <xdr:col>12</xdr:col>
      <xdr:colOff>125506</xdr:colOff>
      <xdr:row>9</xdr:row>
      <xdr:rowOff>582791</xdr:rowOff>
    </xdr:to>
    <xdr:sp macro="" textlink="">
      <xdr:nvSpPr>
        <xdr:cNvPr id="26" name="テキスト ボックス 25"/>
        <xdr:cNvSpPr txBox="1"/>
      </xdr:nvSpPr>
      <xdr:spPr>
        <a:xfrm>
          <a:off x="6299051" y="4772809"/>
          <a:ext cx="920675" cy="412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交付変更申請</a:t>
          </a:r>
          <a:endParaRPr kumimoji="1" lang="en-US" altLang="ja-JP" sz="900" b="0">
            <a:solidFill>
              <a:sysClr val="windowText" lastClr="000000"/>
            </a:solidFill>
          </a:endParaRPr>
        </a:p>
        <a:p>
          <a:r>
            <a:rPr kumimoji="1" lang="ja-JP" altLang="en-US" sz="900" b="0">
              <a:solidFill>
                <a:sysClr val="windowText" lastClr="000000"/>
              </a:solidFill>
            </a:rPr>
            <a:t>～交付決定</a:t>
          </a:r>
        </a:p>
      </xdr:txBody>
    </xdr:sp>
    <xdr:clientData/>
  </xdr:twoCellAnchor>
  <xdr:twoCellAnchor>
    <xdr:from>
      <xdr:col>12</xdr:col>
      <xdr:colOff>367552</xdr:colOff>
      <xdr:row>9</xdr:row>
      <xdr:rowOff>493058</xdr:rowOff>
    </xdr:from>
    <xdr:to>
      <xdr:col>13</xdr:col>
      <xdr:colOff>286871</xdr:colOff>
      <xdr:row>9</xdr:row>
      <xdr:rowOff>493058</xdr:rowOff>
    </xdr:to>
    <xdr:cxnSp macro="">
      <xdr:nvCxnSpPr>
        <xdr:cNvPr id="27" name="直線矢印コネクタ 26"/>
        <xdr:cNvCxnSpPr/>
      </xdr:nvCxnSpPr>
      <xdr:spPr>
        <a:xfrm>
          <a:off x="7461772" y="5095538"/>
          <a:ext cx="536539" cy="0"/>
        </a:xfrm>
        <a:prstGeom prst="straightConnector1">
          <a:avLst/>
        </a:prstGeom>
        <a:ln w="44450">
          <a:solidFill>
            <a:schemeClr val="tx1">
              <a:lumMod val="50000"/>
              <a:lumOff val="50000"/>
            </a:schemeClr>
          </a:solidFill>
          <a:headEnd type="ova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17929</xdr:colOff>
      <xdr:row>9</xdr:row>
      <xdr:rowOff>53788</xdr:rowOff>
    </xdr:from>
    <xdr:to>
      <xdr:col>13</xdr:col>
      <xdr:colOff>113179</xdr:colOff>
      <xdr:row>9</xdr:row>
      <xdr:rowOff>450176</xdr:rowOff>
    </xdr:to>
    <xdr:sp macro="" textlink="">
      <xdr:nvSpPr>
        <xdr:cNvPr id="28" name="テキスト ボックス 27"/>
        <xdr:cNvSpPr txBox="1"/>
      </xdr:nvSpPr>
      <xdr:spPr>
        <a:xfrm>
          <a:off x="7112149" y="4656268"/>
          <a:ext cx="712470" cy="396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工事契約●月予定</a:t>
          </a:r>
        </a:p>
      </xdr:txBody>
    </xdr:sp>
    <xdr:clientData/>
  </xdr:twoCellAnchor>
  <xdr:twoCellAnchor>
    <xdr:from>
      <xdr:col>13</xdr:col>
      <xdr:colOff>12629</xdr:colOff>
      <xdr:row>9</xdr:row>
      <xdr:rowOff>59261</xdr:rowOff>
    </xdr:from>
    <xdr:to>
      <xdr:col>14</xdr:col>
      <xdr:colOff>87363</xdr:colOff>
      <xdr:row>9</xdr:row>
      <xdr:rowOff>494998</xdr:rowOff>
    </xdr:to>
    <xdr:sp macro="" textlink="">
      <xdr:nvSpPr>
        <xdr:cNvPr id="29" name="テキスト ボックス 28"/>
        <xdr:cNvSpPr txBox="1"/>
      </xdr:nvSpPr>
      <xdr:spPr>
        <a:xfrm>
          <a:off x="7724069" y="4661741"/>
          <a:ext cx="691954" cy="435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工事完了●月予定</a:t>
          </a:r>
        </a:p>
      </xdr:txBody>
    </xdr:sp>
    <xdr:clientData/>
  </xdr:twoCellAnchor>
  <xdr:twoCellAnchor>
    <xdr:from>
      <xdr:col>10</xdr:col>
      <xdr:colOff>475130</xdr:colOff>
      <xdr:row>10</xdr:row>
      <xdr:rowOff>152400</xdr:rowOff>
    </xdr:from>
    <xdr:to>
      <xdr:col>12</xdr:col>
      <xdr:colOff>161365</xdr:colOff>
      <xdr:row>10</xdr:row>
      <xdr:rowOff>564862</xdr:rowOff>
    </xdr:to>
    <xdr:sp macro="" textlink="">
      <xdr:nvSpPr>
        <xdr:cNvPr id="30" name="テキスト ボックス 29"/>
        <xdr:cNvSpPr txBox="1"/>
      </xdr:nvSpPr>
      <xdr:spPr>
        <a:xfrm>
          <a:off x="6334910" y="5433060"/>
          <a:ext cx="920675" cy="412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交付変更申請</a:t>
          </a:r>
          <a:endParaRPr kumimoji="1" lang="en-US" altLang="ja-JP" sz="900" b="0">
            <a:solidFill>
              <a:sysClr val="windowText" lastClr="000000"/>
            </a:solidFill>
          </a:endParaRPr>
        </a:p>
        <a:p>
          <a:r>
            <a:rPr kumimoji="1" lang="ja-JP" altLang="en-US" sz="900" b="0">
              <a:solidFill>
                <a:sysClr val="windowText" lastClr="000000"/>
              </a:solidFill>
            </a:rPr>
            <a:t>～交付決定</a:t>
          </a:r>
        </a:p>
      </xdr:txBody>
    </xdr:sp>
    <xdr:clientData/>
  </xdr:twoCellAnchor>
  <xdr:twoCellAnchor>
    <xdr:from>
      <xdr:col>13</xdr:col>
      <xdr:colOff>295835</xdr:colOff>
      <xdr:row>10</xdr:row>
      <xdr:rowOff>439271</xdr:rowOff>
    </xdr:from>
    <xdr:to>
      <xdr:col>13</xdr:col>
      <xdr:colOff>591670</xdr:colOff>
      <xdr:row>10</xdr:row>
      <xdr:rowOff>439271</xdr:rowOff>
    </xdr:to>
    <xdr:cxnSp macro="">
      <xdr:nvCxnSpPr>
        <xdr:cNvPr id="31" name="直線矢印コネクタ 30"/>
        <xdr:cNvCxnSpPr/>
      </xdr:nvCxnSpPr>
      <xdr:spPr>
        <a:xfrm>
          <a:off x="8007275" y="5719931"/>
          <a:ext cx="295835" cy="0"/>
        </a:xfrm>
        <a:prstGeom prst="straightConnector1">
          <a:avLst/>
        </a:prstGeom>
        <a:ln w="44450">
          <a:solidFill>
            <a:schemeClr val="tx1">
              <a:lumMod val="50000"/>
              <a:lumOff val="50000"/>
            </a:schemeClr>
          </a:solidFill>
          <a:headEnd type="ova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89648</xdr:colOff>
      <xdr:row>10</xdr:row>
      <xdr:rowOff>26895</xdr:rowOff>
    </xdr:from>
    <xdr:to>
      <xdr:col>14</xdr:col>
      <xdr:colOff>184897</xdr:colOff>
      <xdr:row>10</xdr:row>
      <xdr:rowOff>423283</xdr:rowOff>
    </xdr:to>
    <xdr:sp macro="" textlink="">
      <xdr:nvSpPr>
        <xdr:cNvPr id="32" name="テキスト ボックス 31"/>
        <xdr:cNvSpPr txBox="1"/>
      </xdr:nvSpPr>
      <xdr:spPr>
        <a:xfrm>
          <a:off x="7801088" y="5307555"/>
          <a:ext cx="712469" cy="396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保険加入●月予定</a:t>
          </a:r>
        </a:p>
      </xdr:txBody>
    </xdr:sp>
    <xdr:clientData/>
  </xdr:twoCellAnchor>
  <xdr:twoCellAnchor>
    <xdr:from>
      <xdr:col>13</xdr:col>
      <xdr:colOff>609601</xdr:colOff>
      <xdr:row>9</xdr:row>
      <xdr:rowOff>179294</xdr:rowOff>
    </xdr:from>
    <xdr:to>
      <xdr:col>15</xdr:col>
      <xdr:colOff>31375</xdr:colOff>
      <xdr:row>9</xdr:row>
      <xdr:rowOff>629079</xdr:rowOff>
    </xdr:to>
    <xdr:sp macro="" textlink="">
      <xdr:nvSpPr>
        <xdr:cNvPr id="33" name="テキスト ボックス 32"/>
        <xdr:cNvSpPr txBox="1"/>
      </xdr:nvSpPr>
      <xdr:spPr>
        <a:xfrm>
          <a:off x="8321041" y="4781774"/>
          <a:ext cx="656214" cy="449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実績報告</a:t>
          </a:r>
          <a:endParaRPr kumimoji="1" lang="en-US" altLang="ja-JP" sz="900" b="0">
            <a:solidFill>
              <a:sysClr val="windowText" lastClr="000000"/>
            </a:solidFill>
          </a:endParaRPr>
        </a:p>
        <a:p>
          <a:r>
            <a:rPr kumimoji="1" lang="ja-JP" altLang="en-US" sz="900" b="0">
              <a:solidFill>
                <a:sysClr val="windowText" lastClr="000000"/>
              </a:solidFill>
            </a:rPr>
            <a:t>～交付</a:t>
          </a:r>
          <a:endParaRPr kumimoji="1" lang="en-US" altLang="ja-JP" sz="900" b="0">
            <a:solidFill>
              <a:sysClr val="windowText" lastClr="000000"/>
            </a:solidFill>
          </a:endParaRPr>
        </a:p>
        <a:p>
          <a:endParaRPr kumimoji="1" lang="ja-JP" altLang="en-US" sz="900" b="1">
            <a:solidFill>
              <a:sysClr val="windowText" lastClr="000000"/>
            </a:solidFill>
          </a:endParaRPr>
        </a:p>
      </xdr:txBody>
    </xdr:sp>
    <xdr:clientData/>
  </xdr:twoCellAnchor>
  <xdr:twoCellAnchor>
    <xdr:from>
      <xdr:col>14</xdr:col>
      <xdr:colOff>8965</xdr:colOff>
      <xdr:row>10</xdr:row>
      <xdr:rowOff>152400</xdr:rowOff>
    </xdr:from>
    <xdr:to>
      <xdr:col>15</xdr:col>
      <xdr:colOff>49304</xdr:colOff>
      <xdr:row>10</xdr:row>
      <xdr:rowOff>602185</xdr:rowOff>
    </xdr:to>
    <xdr:sp macro="" textlink="">
      <xdr:nvSpPr>
        <xdr:cNvPr id="34" name="テキスト ボックス 33"/>
        <xdr:cNvSpPr txBox="1"/>
      </xdr:nvSpPr>
      <xdr:spPr>
        <a:xfrm>
          <a:off x="8337625" y="5433060"/>
          <a:ext cx="657559" cy="449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実績報告</a:t>
          </a:r>
          <a:endParaRPr kumimoji="1" lang="en-US" altLang="ja-JP" sz="900" b="0">
            <a:solidFill>
              <a:sysClr val="windowText" lastClr="000000"/>
            </a:solidFill>
          </a:endParaRPr>
        </a:p>
        <a:p>
          <a:r>
            <a:rPr kumimoji="1" lang="ja-JP" altLang="en-US" sz="900" b="0">
              <a:solidFill>
                <a:sysClr val="windowText" lastClr="000000"/>
              </a:solidFill>
            </a:rPr>
            <a:t>～交付</a:t>
          </a:r>
          <a:endParaRPr kumimoji="1" lang="en-US" altLang="ja-JP" sz="900" b="0">
            <a:solidFill>
              <a:sysClr val="windowText" lastClr="000000"/>
            </a:solidFill>
          </a:endParaRPr>
        </a:p>
        <a:p>
          <a:endParaRPr kumimoji="1" lang="ja-JP" altLang="en-US" sz="900" b="1">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alpha val="45000"/>
          </a:schemeClr>
        </a:solidFill>
        <a:ln w="19050">
          <a:solidFill>
            <a:srgbClr val="FF0000"/>
          </a:solidFill>
        </a:ln>
      </a:spPr>
      <a:bodyPr vertOverflow="clip" horzOverflow="clip" rtlCol="0" anchor="t"/>
      <a:lstStyle>
        <a:defPPr algn="l">
          <a:defRPr kumimoji="1" sz="11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showGridLines="0" view="pageBreakPreview" zoomScaleNormal="100" zoomScaleSheetLayoutView="100" workbookViewId="0">
      <selection activeCell="C11" sqref="C11"/>
    </sheetView>
  </sheetViews>
  <sheetFormatPr defaultColWidth="9.109375" defaultRowHeight="12" x14ac:dyDescent="0.15"/>
  <cols>
    <col min="1" max="1" width="3.109375" customWidth="1"/>
    <col min="2" max="2" width="16.5546875" customWidth="1"/>
    <col min="4" max="4" width="13.88671875" customWidth="1"/>
    <col min="8" max="8" width="12.33203125" customWidth="1"/>
    <col min="10" max="10" width="15" customWidth="1"/>
    <col min="11" max="11" width="3.109375" customWidth="1"/>
    <col min="12" max="12" width="14.44140625" customWidth="1"/>
  </cols>
  <sheetData>
    <row r="1" spans="1:13" ht="18.75" customHeight="1" x14ac:dyDescent="0.15">
      <c r="D1" s="298"/>
      <c r="E1" s="298"/>
      <c r="F1" s="298"/>
      <c r="G1" s="298"/>
      <c r="H1" s="298"/>
    </row>
    <row r="2" spans="1:13" ht="18.75" customHeight="1" x14ac:dyDescent="0.15">
      <c r="B2" s="241"/>
      <c r="C2" s="299" t="s">
        <v>521</v>
      </c>
      <c r="D2" s="299"/>
      <c r="E2" s="299"/>
      <c r="F2" s="299"/>
      <c r="G2" s="299"/>
      <c r="H2" s="299"/>
      <c r="I2" s="299"/>
    </row>
    <row r="3" spans="1:13" ht="18.75" customHeight="1" x14ac:dyDescent="0.15">
      <c r="B3" s="241"/>
      <c r="C3" s="241"/>
      <c r="D3" s="241"/>
      <c r="E3" s="241"/>
      <c r="F3" s="241"/>
      <c r="G3" s="241"/>
      <c r="H3" s="241"/>
      <c r="I3" s="241" t="s">
        <v>522</v>
      </c>
    </row>
    <row r="4" spans="1:13" ht="18.75" customHeight="1" x14ac:dyDescent="0.15">
      <c r="B4" s="241"/>
      <c r="C4" s="241"/>
      <c r="D4" s="299" t="s">
        <v>543</v>
      </c>
      <c r="E4" s="299"/>
      <c r="F4" s="299"/>
      <c r="G4" s="299"/>
      <c r="H4" s="299"/>
      <c r="I4" s="241"/>
    </row>
    <row r="5" spans="1:13" ht="18.75" customHeight="1" x14ac:dyDescent="0.15">
      <c r="B5" s="241"/>
      <c r="C5" s="241"/>
      <c r="D5" s="241"/>
      <c r="E5" s="241"/>
      <c r="F5" s="241"/>
      <c r="G5" s="241"/>
      <c r="H5" s="241"/>
      <c r="I5" s="241"/>
    </row>
    <row r="6" spans="1:13" ht="18.75" customHeight="1" x14ac:dyDescent="0.15">
      <c r="A6" s="242" t="s">
        <v>523</v>
      </c>
      <c r="B6" s="243"/>
      <c r="C6" s="243"/>
      <c r="D6" s="243"/>
      <c r="E6" s="243"/>
      <c r="F6" s="243"/>
      <c r="G6" s="243"/>
      <c r="H6" s="243"/>
      <c r="I6" s="243"/>
      <c r="J6" s="242"/>
      <c r="K6" s="242"/>
      <c r="L6" s="242"/>
      <c r="M6" s="242"/>
    </row>
    <row r="7" spans="1:13" ht="18.75" customHeight="1" x14ac:dyDescent="0.15">
      <c r="A7" s="242"/>
      <c r="B7" s="244" t="s">
        <v>524</v>
      </c>
      <c r="C7" s="244"/>
      <c r="D7" s="244"/>
      <c r="E7" s="245"/>
      <c r="F7" s="245"/>
      <c r="G7" s="245"/>
      <c r="H7" s="245"/>
      <c r="I7" s="245"/>
      <c r="J7" s="244"/>
      <c r="K7" s="242"/>
      <c r="L7" s="242"/>
      <c r="M7" s="242"/>
    </row>
    <row r="8" spans="1:13" ht="18.75" customHeight="1" x14ac:dyDescent="0.15">
      <c r="A8" s="242"/>
      <c r="B8" s="244"/>
      <c r="C8" s="244"/>
      <c r="D8" s="244"/>
      <c r="E8" s="245"/>
      <c r="F8" s="245"/>
      <c r="G8" s="243"/>
      <c r="H8" s="243"/>
      <c r="I8" s="243"/>
      <c r="J8" s="242"/>
      <c r="K8" s="242"/>
      <c r="L8" s="242"/>
      <c r="M8" s="242"/>
    </row>
    <row r="9" spans="1:13" ht="18.75" customHeight="1" x14ac:dyDescent="0.15">
      <c r="A9" s="242" t="s">
        <v>525</v>
      </c>
      <c r="B9" s="242"/>
      <c r="C9" s="242"/>
      <c r="D9" s="242"/>
      <c r="E9" s="243"/>
      <c r="F9" s="243"/>
      <c r="G9" s="243"/>
      <c r="H9" s="243"/>
      <c r="I9" s="243"/>
      <c r="J9" s="242"/>
      <c r="K9" s="242"/>
      <c r="L9" s="242"/>
      <c r="M9" s="242"/>
    </row>
    <row r="10" spans="1:13" ht="18.75" customHeight="1" x14ac:dyDescent="0.15">
      <c r="A10" s="242"/>
      <c r="B10" s="242" t="s">
        <v>526</v>
      </c>
      <c r="C10" s="242"/>
      <c r="D10" s="242"/>
      <c r="E10" s="243"/>
      <c r="F10" s="243"/>
      <c r="G10" s="243"/>
      <c r="H10" s="243"/>
      <c r="I10" s="243"/>
      <c r="J10" s="242"/>
      <c r="K10" s="242"/>
      <c r="L10" s="242"/>
      <c r="M10" s="242"/>
    </row>
    <row r="11" spans="1:13" ht="18.75" customHeight="1" x14ac:dyDescent="0.15">
      <c r="A11" s="242"/>
      <c r="B11" s="242" t="s">
        <v>527</v>
      </c>
      <c r="C11" s="242"/>
      <c r="D11" s="242"/>
      <c r="E11" s="243"/>
      <c r="F11" s="243"/>
      <c r="G11" s="243"/>
      <c r="H11" s="243"/>
      <c r="I11" s="243"/>
      <c r="J11" s="242"/>
      <c r="K11" s="242"/>
      <c r="L11" s="242"/>
      <c r="M11" s="242"/>
    </row>
    <row r="12" spans="1:13" ht="18.75" customHeight="1" x14ac:dyDescent="0.15">
      <c r="A12" s="242"/>
      <c r="B12" s="242" t="s">
        <v>528</v>
      </c>
      <c r="C12" s="242"/>
      <c r="D12" s="242"/>
      <c r="E12" s="243"/>
      <c r="F12" s="243"/>
      <c r="G12" s="243"/>
      <c r="H12" s="243"/>
      <c r="I12" s="243"/>
      <c r="J12" s="242"/>
      <c r="K12" s="242"/>
      <c r="L12" s="242"/>
      <c r="M12" s="242"/>
    </row>
    <row r="13" spans="1:13" ht="18.75" customHeight="1" thickBot="1" x14ac:dyDescent="0.2">
      <c r="A13" s="242"/>
      <c r="B13" s="243"/>
      <c r="C13" s="243"/>
      <c r="D13" s="243"/>
      <c r="E13" s="243"/>
      <c r="F13" s="243"/>
      <c r="G13" s="243"/>
      <c r="H13" s="243"/>
      <c r="I13" s="243"/>
      <c r="J13" s="242"/>
      <c r="K13" s="242"/>
      <c r="L13" s="242"/>
      <c r="M13" s="242"/>
    </row>
    <row r="14" spans="1:13" ht="18.75" customHeight="1" thickBot="1" x14ac:dyDescent="0.2">
      <c r="A14" s="242"/>
      <c r="B14" s="242" t="s">
        <v>529</v>
      </c>
      <c r="C14" s="300" t="s">
        <v>530</v>
      </c>
      <c r="D14" s="301"/>
      <c r="E14" s="242" t="s">
        <v>531</v>
      </c>
      <c r="F14" s="242"/>
      <c r="G14" s="242"/>
      <c r="H14" s="242"/>
      <c r="I14" s="243"/>
      <c r="J14" s="242"/>
      <c r="K14" s="242"/>
      <c r="L14" s="242"/>
      <c r="M14" s="242"/>
    </row>
    <row r="15" spans="1:13" ht="18.75" customHeight="1" thickBot="1" x14ac:dyDescent="0.2">
      <c r="A15" s="242"/>
      <c r="B15" s="242"/>
      <c r="C15" s="302" t="s">
        <v>532</v>
      </c>
      <c r="D15" s="303"/>
      <c r="E15" s="242" t="s">
        <v>533</v>
      </c>
      <c r="F15" s="242"/>
      <c r="G15" s="242"/>
      <c r="H15" s="242"/>
      <c r="I15" s="243"/>
      <c r="J15" s="242"/>
      <c r="K15" s="242"/>
      <c r="L15" s="242"/>
      <c r="M15" s="242"/>
    </row>
    <row r="16" spans="1:13" ht="18.75" customHeight="1" x14ac:dyDescent="0.15">
      <c r="A16" s="242"/>
      <c r="B16" s="243"/>
      <c r="C16" s="243"/>
      <c r="D16" s="243"/>
      <c r="E16" s="243"/>
      <c r="F16" s="243"/>
      <c r="G16" s="243"/>
      <c r="H16" s="243"/>
      <c r="I16" s="243"/>
      <c r="J16" s="242"/>
      <c r="K16" s="242"/>
      <c r="L16" s="242"/>
      <c r="M16" s="242"/>
    </row>
    <row r="17" spans="1:13" ht="18.75" customHeight="1" x14ac:dyDescent="0.15">
      <c r="A17" s="242"/>
      <c r="B17" s="246"/>
      <c r="C17" s="246"/>
      <c r="D17" s="246"/>
      <c r="E17" s="246"/>
      <c r="F17" s="246"/>
      <c r="G17" s="246"/>
      <c r="H17" s="246"/>
      <c r="I17" s="246"/>
      <c r="J17" s="246"/>
      <c r="K17" s="244"/>
      <c r="L17" s="242"/>
      <c r="M17" s="242"/>
    </row>
    <row r="18" spans="1:13" ht="18.75" customHeight="1" x14ac:dyDescent="0.15">
      <c r="A18" s="242" t="s">
        <v>534</v>
      </c>
      <c r="B18" s="245"/>
      <c r="C18" s="245"/>
      <c r="D18" s="245"/>
      <c r="E18" s="245"/>
      <c r="F18" s="245"/>
      <c r="G18" s="245"/>
      <c r="H18" s="245"/>
      <c r="I18" s="245"/>
      <c r="J18" s="245"/>
      <c r="K18" s="244"/>
      <c r="L18" s="242"/>
      <c r="M18" s="242"/>
    </row>
    <row r="19" spans="1:13" ht="18.75" customHeight="1" x14ac:dyDescent="0.15">
      <c r="A19" s="242"/>
      <c r="B19" s="244" t="s">
        <v>535</v>
      </c>
      <c r="C19" s="245"/>
      <c r="D19" s="245"/>
      <c r="E19" s="245"/>
      <c r="F19" s="245"/>
      <c r="G19" s="245"/>
      <c r="H19" s="245"/>
      <c r="I19" s="245"/>
      <c r="J19" s="245"/>
      <c r="K19" s="244"/>
      <c r="L19" s="242"/>
      <c r="M19" s="242"/>
    </row>
    <row r="20" spans="1:13" ht="36" customHeight="1" x14ac:dyDescent="0.15">
      <c r="A20" s="242"/>
      <c r="B20" s="297" t="s">
        <v>536</v>
      </c>
      <c r="C20" s="297"/>
      <c r="D20" s="297"/>
      <c r="E20" s="297"/>
      <c r="F20" s="297"/>
      <c r="G20" s="297"/>
      <c r="H20" s="297"/>
      <c r="I20" s="297"/>
      <c r="J20" s="297"/>
      <c r="K20" s="244"/>
      <c r="L20" s="242"/>
      <c r="M20" s="242"/>
    </row>
    <row r="21" spans="1:13" ht="18.75" customHeight="1" x14ac:dyDescent="0.15">
      <c r="B21" s="247"/>
      <c r="C21" s="247"/>
      <c r="D21" s="247"/>
      <c r="E21" s="247"/>
      <c r="F21" s="247"/>
      <c r="G21" s="247"/>
      <c r="H21" s="247"/>
      <c r="I21" s="247"/>
      <c r="J21" s="248" t="s">
        <v>542</v>
      </c>
      <c r="K21" s="247"/>
    </row>
    <row r="22" spans="1:13" ht="18.75" customHeight="1" x14ac:dyDescent="0.15"/>
    <row r="23" spans="1:13" ht="18.75" customHeight="1" x14ac:dyDescent="0.15"/>
    <row r="24" spans="1:13" ht="18.75" customHeight="1" x14ac:dyDescent="0.15"/>
    <row r="25" spans="1:13" ht="18.75" customHeight="1" x14ac:dyDescent="0.15"/>
    <row r="26" spans="1:13" ht="18.75" customHeight="1" x14ac:dyDescent="0.15"/>
    <row r="27" spans="1:13" ht="18.75" customHeight="1" x14ac:dyDescent="0.15"/>
    <row r="28" spans="1:13" ht="18.75" customHeight="1" x14ac:dyDescent="0.15"/>
    <row r="29" spans="1:13" ht="18.75" customHeight="1" x14ac:dyDescent="0.15"/>
    <row r="30" spans="1:13" ht="18.75" customHeight="1" x14ac:dyDescent="0.15"/>
    <row r="31" spans="1:13" ht="18.75" customHeight="1" x14ac:dyDescent="0.15"/>
    <row r="32" spans="1:13"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sheetData>
  <mergeCells count="6">
    <mergeCell ref="B20:J20"/>
    <mergeCell ref="D1:H1"/>
    <mergeCell ref="C2:I2"/>
    <mergeCell ref="D4:H4"/>
    <mergeCell ref="C14:D14"/>
    <mergeCell ref="C15:D15"/>
  </mergeCells>
  <phoneticPr fontId="4"/>
  <pageMargins left="0.4375" right="0.25"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80"/>
  <sheetViews>
    <sheetView showGridLines="0" tabSelected="1" view="pageBreakPreview" zoomScaleNormal="100" zoomScaleSheetLayoutView="100" workbookViewId="0">
      <selection activeCell="D6" sqref="D6:AH6"/>
    </sheetView>
  </sheetViews>
  <sheetFormatPr defaultColWidth="13.6640625" defaultRowHeight="12" x14ac:dyDescent="0.15"/>
  <cols>
    <col min="1" max="1" width="0.88671875" style="134" customWidth="1"/>
    <col min="2" max="3" width="1.6640625" style="134" customWidth="1"/>
    <col min="4" max="4" width="3.109375" style="134" customWidth="1"/>
    <col min="5" max="11" width="2.5546875" style="134" customWidth="1"/>
    <col min="12" max="12" width="2.44140625" style="134" customWidth="1"/>
    <col min="13" max="13" width="3.109375" style="134" customWidth="1"/>
    <col min="14" max="14" width="2.5546875" style="134" customWidth="1"/>
    <col min="15" max="24" width="3.33203125" style="134" customWidth="1"/>
    <col min="25" max="25" width="4.88671875" style="134" customWidth="1"/>
    <col min="26" max="26" width="4.33203125" style="134" customWidth="1"/>
    <col min="27" max="27" width="5" style="134" customWidth="1"/>
    <col min="28" max="28" width="2.6640625" style="134" customWidth="1"/>
    <col min="29" max="29" width="3.33203125" style="134" customWidth="1"/>
    <col min="30" max="30" width="2.6640625" style="134" customWidth="1"/>
    <col min="31" max="31" width="3.33203125" style="134" customWidth="1"/>
    <col min="32" max="32" width="2.6640625" style="134" customWidth="1"/>
    <col min="33" max="33" width="3.33203125" style="134" customWidth="1"/>
    <col min="34" max="34" width="2.33203125" style="134" customWidth="1"/>
    <col min="35" max="35" width="2" style="134" customWidth="1"/>
    <col min="36" max="36" width="2.6640625" style="134" customWidth="1"/>
    <col min="37" max="37" width="10.109375" style="134" customWidth="1"/>
    <col min="38" max="38" width="2.6640625" style="134" customWidth="1"/>
    <col min="39" max="46" width="2.5546875" style="134" customWidth="1"/>
    <col min="47" max="47" width="13.6640625" style="134" hidden="1" customWidth="1"/>
    <col min="48" max="48" width="2.6640625" style="134" hidden="1" customWidth="1"/>
    <col min="49" max="79" width="6.6640625" style="134" hidden="1" customWidth="1"/>
    <col min="80" max="106" width="0" style="134" hidden="1" customWidth="1"/>
    <col min="107" max="107" width="2.6640625" style="134" customWidth="1"/>
    <col min="108" max="108" width="2.5546875" style="134" customWidth="1"/>
    <col min="109" max="16384" width="13.6640625" style="134"/>
  </cols>
  <sheetData>
    <row r="1" spans="2:107" ht="14.25" customHeight="1" x14ac:dyDescent="0.15">
      <c r="D1" s="345"/>
      <c r="E1" s="345"/>
      <c r="F1" s="345"/>
      <c r="G1" s="345"/>
      <c r="H1" s="345"/>
      <c r="I1" s="345"/>
      <c r="J1" s="345"/>
      <c r="K1" s="345"/>
      <c r="L1" s="345"/>
      <c r="M1" s="345"/>
      <c r="N1" s="345"/>
      <c r="O1" s="345"/>
      <c r="P1" s="345"/>
      <c r="Q1" s="345"/>
      <c r="R1" s="345"/>
      <c r="S1" s="345"/>
      <c r="T1" s="345"/>
      <c r="U1" s="345"/>
      <c r="V1" s="345"/>
      <c r="W1" s="345"/>
      <c r="X1" s="345"/>
      <c r="Y1" s="345"/>
      <c r="Z1" s="345"/>
      <c r="AF1" s="145"/>
      <c r="AG1" s="145"/>
      <c r="AH1" s="136" t="s">
        <v>547</v>
      </c>
      <c r="AI1" s="146"/>
    </row>
    <row r="2" spans="2:107" ht="6" customHeight="1" x14ac:dyDescent="0.15">
      <c r="C2" s="147"/>
      <c r="D2" s="147"/>
      <c r="E2" s="147"/>
      <c r="F2" s="147"/>
      <c r="G2" s="147"/>
      <c r="AJ2" s="148"/>
    </row>
    <row r="3" spans="2:107" ht="14.25" customHeight="1" x14ac:dyDescent="0.15">
      <c r="C3" s="149"/>
      <c r="D3" s="150"/>
      <c r="E3" s="150"/>
      <c r="F3" s="150"/>
      <c r="G3" s="150"/>
      <c r="H3" s="150"/>
      <c r="I3" s="150"/>
      <c r="J3" s="150"/>
      <c r="K3" s="150"/>
      <c r="L3" s="150"/>
      <c r="M3" s="150"/>
      <c r="N3" s="150"/>
      <c r="O3" s="150"/>
      <c r="P3" s="150"/>
      <c r="Q3" s="150"/>
      <c r="R3" s="151"/>
      <c r="S3" s="150"/>
      <c r="T3" s="150"/>
      <c r="U3" s="150"/>
      <c r="V3" s="152"/>
      <c r="W3" s="152" t="s">
        <v>434</v>
      </c>
      <c r="X3" s="138"/>
      <c r="Y3" s="138"/>
      <c r="Z3" s="138" t="s">
        <v>450</v>
      </c>
      <c r="AA3" s="153"/>
      <c r="AB3" s="154" t="s">
        <v>1</v>
      </c>
      <c r="AC3" s="351"/>
      <c r="AD3" s="351"/>
      <c r="AE3" s="152" t="s">
        <v>9</v>
      </c>
      <c r="AF3" s="351"/>
      <c r="AG3" s="351"/>
      <c r="AH3" s="150" t="s">
        <v>436</v>
      </c>
      <c r="AI3" s="150"/>
      <c r="AW3" s="155" t="s">
        <v>42</v>
      </c>
      <c r="AX3" s="156" t="s">
        <v>43</v>
      </c>
      <c r="AY3" s="156"/>
      <c r="AZ3" s="156" t="s">
        <v>44</v>
      </c>
      <c r="BA3" s="156" t="s">
        <v>44</v>
      </c>
      <c r="BB3" s="156"/>
      <c r="BC3" s="156"/>
      <c r="BD3" s="156"/>
      <c r="BE3" s="156"/>
      <c r="BF3" s="156"/>
      <c r="BG3" s="156"/>
      <c r="BH3" s="156" t="s">
        <v>21</v>
      </c>
      <c r="BI3" s="156"/>
      <c r="BJ3" s="156"/>
      <c r="BK3" s="156"/>
      <c r="BL3" s="156"/>
      <c r="BM3" s="156"/>
      <c r="BN3" s="156"/>
      <c r="BO3" s="156"/>
      <c r="BP3" s="156" t="s">
        <v>30</v>
      </c>
      <c r="BQ3" s="156"/>
      <c r="BR3" s="156"/>
      <c r="BS3" s="156"/>
      <c r="BT3" s="156"/>
      <c r="BU3" s="156"/>
      <c r="BV3" s="157"/>
    </row>
    <row r="4" spans="2:107" ht="14.25" customHeight="1" x14ac:dyDescent="0.15">
      <c r="C4" s="149"/>
      <c r="D4" s="158" t="s">
        <v>454</v>
      </c>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W4" s="159" t="s">
        <v>39</v>
      </c>
      <c r="AX4" s="160" t="s">
        <v>41</v>
      </c>
      <c r="AY4" s="160" t="s">
        <v>40</v>
      </c>
      <c r="AZ4" s="160" t="s">
        <v>45</v>
      </c>
      <c r="BA4" s="160" t="s">
        <v>23</v>
      </c>
      <c r="BB4" s="160" t="s">
        <v>46</v>
      </c>
      <c r="BC4" s="160" t="s">
        <v>22</v>
      </c>
      <c r="BD4" s="160" t="s">
        <v>439</v>
      </c>
      <c r="BE4" s="160" t="s">
        <v>4</v>
      </c>
      <c r="BF4" s="160" t="s">
        <v>8</v>
      </c>
      <c r="BG4" s="160" t="s">
        <v>48</v>
      </c>
      <c r="BH4" s="160" t="s">
        <v>45</v>
      </c>
      <c r="BI4" s="160" t="s">
        <v>49</v>
      </c>
      <c r="BJ4" s="160" t="s">
        <v>23</v>
      </c>
      <c r="BK4" s="160" t="s">
        <v>46</v>
      </c>
      <c r="BL4" s="160" t="s">
        <v>22</v>
      </c>
      <c r="BM4" s="160" t="s">
        <v>47</v>
      </c>
      <c r="BN4" s="160" t="s">
        <v>4</v>
      </c>
      <c r="BO4" s="160" t="s">
        <v>8</v>
      </c>
      <c r="BP4" s="160" t="s">
        <v>23</v>
      </c>
      <c r="BQ4" s="160" t="s">
        <v>46</v>
      </c>
      <c r="BR4" s="160" t="s">
        <v>22</v>
      </c>
      <c r="BS4" s="160" t="s">
        <v>47</v>
      </c>
      <c r="BT4" s="160" t="s">
        <v>4</v>
      </c>
      <c r="BU4" s="160" t="s">
        <v>8</v>
      </c>
      <c r="BV4" s="161" t="s">
        <v>440</v>
      </c>
    </row>
    <row r="5" spans="2:107" ht="6" customHeight="1" x14ac:dyDescent="0.15">
      <c r="C5" s="149"/>
      <c r="D5" s="149"/>
      <c r="E5" s="149"/>
      <c r="F5" s="149"/>
      <c r="G5" s="149"/>
      <c r="H5" s="152"/>
      <c r="I5" s="152"/>
      <c r="J5" s="152"/>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W5" s="139" t="str">
        <f>IF(AND(DATE(AA3+1988,AD3,AG3)&gt;=42488,DATE(AA3+1988,AD3,AG3)&lt;=42819),DATE(AA3+1988,AD3,AG3),"-")</f>
        <v>-</v>
      </c>
      <c r="AX5" s="162" t="e">
        <f>+#REF!</f>
        <v>#REF!</v>
      </c>
      <c r="AY5" s="162" t="str">
        <f>IF(K22="","-",K22)</f>
        <v>-</v>
      </c>
      <c r="AZ5" s="162" t="e">
        <f>IF(AND(#REF!="■",#REF!="□"),"法",IF(AND(#REF!="□",#REF!="■"),"個","-"))</f>
        <v>#REF!</v>
      </c>
      <c r="BA5" s="162" t="str">
        <f>IF(N29="","-",N29)</f>
        <v>（フリガナ）</v>
      </c>
      <c r="BB5" s="162" t="str">
        <f>IF(N32="","-",N32)</f>
        <v>-</v>
      </c>
      <c r="BC5" s="162" t="str">
        <f>IF(N34="","-",N34)</f>
        <v>-</v>
      </c>
      <c r="BD5" s="162" t="str">
        <f>IF(O35="","-",O35)</f>
        <v>-</v>
      </c>
      <c r="BE5" s="162" t="str">
        <f>IF(OR(S35="",S35="（都道府県から記入）"),"-",S35)</f>
        <v>-</v>
      </c>
      <c r="BF5" s="162" t="e">
        <f>IF(#REF!="","-",#REF!)</f>
        <v>#REF!</v>
      </c>
      <c r="BG5" s="162" t="e">
        <f>IF(AND(#REF!="■",#REF!="□"),"共",IF(AND(#REF!="□",#REF!="■"),"単","-"))</f>
        <v>#REF!</v>
      </c>
      <c r="BH5" s="162" t="e">
        <f>IF(AND(#REF!="■",#REF!="□"),"法",IF(AND(#REF!="□",#REF!="■"),"個","-"))</f>
        <v>#REF!</v>
      </c>
      <c r="BI5" s="162" t="e">
        <f>IF(#REF!="■","建","")</f>
        <v>#REF!</v>
      </c>
      <c r="BJ5" s="162" t="e">
        <f>IF(#REF!="■",BA5,IF(#REF!="","-",#REF!))</f>
        <v>#REF!</v>
      </c>
      <c r="BK5" s="162" t="e">
        <f>IF(#REF!="■",BB5,IF(#REF!="","-",#REF!))</f>
        <v>#REF!</v>
      </c>
      <c r="BL5" s="162" t="e">
        <f>IF(#REF!="■",BC5,IF(#REF!="","-",#REF!))</f>
        <v>#REF!</v>
      </c>
      <c r="BM5" s="162" t="e">
        <f>IF(#REF!="■",BD5,IF(#REF!="","-",#REF!))</f>
        <v>#REF!</v>
      </c>
      <c r="BN5" s="162" t="e">
        <f>IF(#REF!="■",BE5,IF(OR(#REF!="",#REF!="（都道府県から記入）"),"-",#REF!))</f>
        <v>#REF!</v>
      </c>
      <c r="BO5" s="162" t="e">
        <f>IF(#REF!="■",BF5,IF(#REF!="","-",#REF!))</f>
        <v>#REF!</v>
      </c>
      <c r="BP5" s="162" t="e">
        <f>IF(#REF!="","-",#REF!)</f>
        <v>#REF!</v>
      </c>
      <c r="BQ5" s="162" t="e">
        <f>IF(#REF!="","-",#REF!)</f>
        <v>#REF!</v>
      </c>
      <c r="BR5" s="162" t="e">
        <f>IF(#REF!="","-",#REF!)</f>
        <v>#REF!</v>
      </c>
      <c r="BS5" s="162" t="e">
        <f>IF(#REF!="","-",#REF!)</f>
        <v>#REF!</v>
      </c>
      <c r="BT5" s="162" t="e">
        <f>IF(OR(#REF!="",#REF!="（都道府県から記入）"),"-",#REF!)</f>
        <v>#REF!</v>
      </c>
      <c r="BU5" s="162" t="e">
        <f>IF(#REF!="","-",#REF!)</f>
        <v>#REF!</v>
      </c>
      <c r="BV5" s="163" t="e">
        <f>IF(#REF!="","-",#REF!)</f>
        <v>#REF!</v>
      </c>
    </row>
    <row r="6" spans="2:107" ht="14.25" customHeight="1" x14ac:dyDescent="0.15">
      <c r="C6" s="150"/>
      <c r="D6" s="346" t="s">
        <v>463</v>
      </c>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150"/>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row>
    <row r="7" spans="2:107" s="165" customFormat="1" ht="19.5" customHeight="1" x14ac:dyDescent="0.15">
      <c r="C7" s="152"/>
      <c r="D7" s="352" t="s">
        <v>544</v>
      </c>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152"/>
    </row>
    <row r="8" spans="2:107" ht="5.25" customHeight="1" x14ac:dyDescent="0.15">
      <c r="C8" s="150"/>
      <c r="D8" s="150"/>
      <c r="E8" s="152"/>
      <c r="F8" s="149"/>
      <c r="G8" s="152"/>
      <c r="H8" s="152"/>
      <c r="I8" s="152"/>
      <c r="J8" s="152"/>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row>
    <row r="9" spans="2:107" s="165" customFormat="1" ht="15" customHeight="1" x14ac:dyDescent="0.15">
      <c r="C9" s="152"/>
      <c r="D9" s="166"/>
      <c r="E9" s="252"/>
      <c r="F9" s="254" t="s">
        <v>450</v>
      </c>
      <c r="G9" s="252"/>
      <c r="H9" s="255"/>
      <c r="I9" s="252" t="s">
        <v>1</v>
      </c>
      <c r="J9" s="255"/>
      <c r="K9" s="254" t="s">
        <v>9</v>
      </c>
      <c r="L9" s="255"/>
      <c r="M9" s="354" t="s">
        <v>545</v>
      </c>
      <c r="N9" s="354"/>
      <c r="O9" s="355"/>
      <c r="P9" s="355"/>
      <c r="Q9" s="355"/>
      <c r="R9" s="252" t="s">
        <v>546</v>
      </c>
      <c r="S9" s="355"/>
      <c r="T9" s="355"/>
      <c r="U9" s="356" t="s">
        <v>553</v>
      </c>
      <c r="V9" s="356"/>
      <c r="W9" s="356"/>
      <c r="X9" s="356"/>
      <c r="Y9" s="356"/>
      <c r="Z9" s="356"/>
      <c r="AA9" s="356"/>
      <c r="AB9" s="356"/>
      <c r="AC9" s="356"/>
      <c r="AD9" s="356"/>
      <c r="AE9" s="356"/>
      <c r="AF9" s="356"/>
      <c r="AG9" s="252"/>
      <c r="AH9" s="167"/>
      <c r="AI9" s="152"/>
    </row>
    <row r="10" spans="2:107" ht="28.2" customHeight="1" x14ac:dyDescent="0.15">
      <c r="C10" s="150"/>
      <c r="D10" s="166"/>
      <c r="E10" s="440" t="s">
        <v>554</v>
      </c>
      <c r="F10" s="440"/>
      <c r="G10" s="440"/>
      <c r="H10" s="440"/>
      <c r="I10" s="440"/>
      <c r="J10" s="440"/>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252"/>
      <c r="AH10" s="167"/>
      <c r="AI10" s="150"/>
    </row>
    <row r="11" spans="2:107" ht="7.5" customHeight="1" x14ac:dyDescent="0.15">
      <c r="C11" s="149"/>
      <c r="D11" s="197"/>
      <c r="E11" s="197"/>
      <c r="F11" s="197"/>
      <c r="G11" s="197"/>
      <c r="H11" s="197"/>
      <c r="I11" s="197"/>
      <c r="J11" s="198"/>
      <c r="K11" s="198"/>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50"/>
    </row>
    <row r="12" spans="2:107" ht="18.600000000000001" customHeight="1" x14ac:dyDescent="0.15">
      <c r="C12" s="149"/>
      <c r="D12" s="347" t="s">
        <v>7</v>
      </c>
      <c r="E12" s="347"/>
      <c r="F12" s="347"/>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7"/>
      <c r="AG12" s="347"/>
      <c r="AH12" s="347"/>
      <c r="AI12" s="150"/>
    </row>
    <row r="13" spans="2:107" ht="9" customHeight="1" x14ac:dyDescent="0.15">
      <c r="C13" s="149"/>
      <c r="D13" s="197"/>
      <c r="E13" s="197"/>
      <c r="F13" s="197"/>
      <c r="G13" s="197"/>
      <c r="H13" s="197"/>
      <c r="I13" s="197"/>
      <c r="J13" s="198"/>
      <c r="K13" s="198"/>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50"/>
    </row>
    <row r="14" spans="2:107" s="147" customFormat="1" ht="13.8" customHeight="1" x14ac:dyDescent="0.15">
      <c r="B14" s="332">
        <v>1</v>
      </c>
      <c r="C14" s="333"/>
      <c r="D14" s="350" t="s">
        <v>490</v>
      </c>
      <c r="E14" s="350"/>
      <c r="F14" s="350"/>
      <c r="G14" s="350"/>
      <c r="H14" s="350"/>
      <c r="I14" s="350"/>
      <c r="J14" s="350"/>
      <c r="K14" s="200"/>
      <c r="L14" s="200"/>
      <c r="M14" s="200"/>
      <c r="N14" s="192"/>
      <c r="O14" s="192"/>
      <c r="P14" s="192"/>
      <c r="Q14" s="192"/>
      <c r="R14" s="199"/>
      <c r="S14" s="192"/>
      <c r="T14" s="192"/>
      <c r="U14" s="192"/>
      <c r="V14" s="192"/>
      <c r="W14" s="192"/>
      <c r="X14" s="192"/>
      <c r="Y14" s="192"/>
      <c r="Z14" s="192"/>
      <c r="AA14" s="192"/>
      <c r="AB14" s="192"/>
      <c r="AC14" s="192"/>
      <c r="AD14" s="192"/>
      <c r="AE14" s="192"/>
      <c r="AF14" s="192"/>
      <c r="AG14" s="192"/>
      <c r="AH14" s="192"/>
      <c r="AI14" s="149"/>
    </row>
    <row r="15" spans="2:107" ht="3" customHeight="1" thickBot="1" x14ac:dyDescent="0.2">
      <c r="B15" s="195"/>
      <c r="C15" s="196"/>
      <c r="D15" s="197"/>
      <c r="E15" s="192"/>
      <c r="F15" s="197"/>
      <c r="G15" s="197"/>
      <c r="H15" s="197"/>
      <c r="I15" s="197"/>
      <c r="J15" s="198"/>
      <c r="K15" s="198"/>
      <c r="L15" s="198"/>
      <c r="M15" s="198"/>
      <c r="N15" s="197"/>
      <c r="O15" s="197"/>
      <c r="P15" s="197"/>
      <c r="Q15" s="197"/>
      <c r="R15" s="199"/>
      <c r="S15" s="197"/>
      <c r="T15" s="197"/>
      <c r="U15" s="197"/>
      <c r="V15" s="197"/>
      <c r="W15" s="197"/>
      <c r="X15" s="197"/>
      <c r="Y15" s="197"/>
      <c r="Z15" s="197"/>
      <c r="AA15" s="197"/>
      <c r="AB15" s="197"/>
      <c r="AC15" s="197"/>
      <c r="AD15" s="197"/>
      <c r="AE15" s="197"/>
      <c r="AF15" s="197"/>
      <c r="AG15" s="197"/>
      <c r="AH15" s="197"/>
      <c r="AI15" s="150"/>
    </row>
    <row r="16" spans="2:107" ht="14.25" customHeight="1" x14ac:dyDescent="0.15">
      <c r="B16" s="195"/>
      <c r="C16" s="253"/>
      <c r="D16" s="288"/>
      <c r="E16" s="175" t="s">
        <v>17</v>
      </c>
      <c r="F16" s="348" t="s">
        <v>548</v>
      </c>
      <c r="G16" s="348"/>
      <c r="H16" s="348"/>
      <c r="I16" s="348"/>
      <c r="J16" s="348"/>
      <c r="K16" s="348"/>
      <c r="L16" s="348"/>
      <c r="M16" s="348"/>
      <c r="N16" s="348"/>
      <c r="O16" s="348"/>
      <c r="P16" s="348"/>
      <c r="Q16" s="348"/>
      <c r="R16" s="349"/>
      <c r="S16" s="175" t="s">
        <v>17</v>
      </c>
      <c r="T16" s="348" t="s">
        <v>464</v>
      </c>
      <c r="U16" s="348"/>
      <c r="V16" s="348"/>
      <c r="W16" s="348"/>
      <c r="X16" s="175" t="s">
        <v>17</v>
      </c>
      <c r="Y16" s="348" t="s">
        <v>465</v>
      </c>
      <c r="Z16" s="348"/>
      <c r="AA16" s="348"/>
      <c r="AB16" s="348"/>
      <c r="AC16" s="175" t="s">
        <v>17</v>
      </c>
      <c r="AD16" s="348" t="s">
        <v>466</v>
      </c>
      <c r="AE16" s="348"/>
      <c r="AF16" s="348"/>
      <c r="AG16" s="348"/>
      <c r="AH16" s="353"/>
      <c r="AI16" s="150"/>
    </row>
    <row r="17" spans="2:38" ht="14.25" customHeight="1" x14ac:dyDescent="0.15">
      <c r="B17" s="195"/>
      <c r="C17" s="253"/>
      <c r="D17" s="289"/>
      <c r="E17" s="290" t="s">
        <v>17</v>
      </c>
      <c r="F17" s="334" t="s">
        <v>549</v>
      </c>
      <c r="G17" s="334"/>
      <c r="H17" s="334"/>
      <c r="I17" s="334"/>
      <c r="J17" s="334"/>
      <c r="K17" s="334"/>
      <c r="L17" s="334"/>
      <c r="M17" s="334"/>
      <c r="N17" s="334"/>
      <c r="O17" s="334"/>
      <c r="P17" s="334"/>
      <c r="Q17" s="334"/>
      <c r="R17" s="335"/>
      <c r="S17" s="290" t="s">
        <v>17</v>
      </c>
      <c r="T17" s="334" t="s">
        <v>464</v>
      </c>
      <c r="U17" s="334"/>
      <c r="V17" s="334"/>
      <c r="W17" s="334"/>
      <c r="X17" s="290" t="s">
        <v>17</v>
      </c>
      <c r="Y17" s="334" t="s">
        <v>467</v>
      </c>
      <c r="Z17" s="334"/>
      <c r="AA17" s="334"/>
      <c r="AB17" s="334"/>
      <c r="AC17" s="290" t="s">
        <v>17</v>
      </c>
      <c r="AD17" s="334" t="s">
        <v>491</v>
      </c>
      <c r="AE17" s="334"/>
      <c r="AF17" s="334"/>
      <c r="AG17" s="334"/>
      <c r="AH17" s="344"/>
      <c r="AI17" s="150"/>
    </row>
    <row r="18" spans="2:38" ht="14.25" customHeight="1" x14ac:dyDescent="0.15">
      <c r="B18" s="240"/>
      <c r="C18" s="253"/>
      <c r="D18" s="256"/>
      <c r="E18" s="257" t="s">
        <v>17</v>
      </c>
      <c r="F18" s="336" t="s">
        <v>550</v>
      </c>
      <c r="G18" s="336"/>
      <c r="H18" s="336"/>
      <c r="I18" s="336"/>
      <c r="J18" s="336"/>
      <c r="K18" s="336"/>
      <c r="L18" s="336"/>
      <c r="M18" s="336"/>
      <c r="N18" s="336"/>
      <c r="O18" s="336"/>
      <c r="P18" s="336"/>
      <c r="Q18" s="336"/>
      <c r="R18" s="337"/>
      <c r="S18" s="257" t="s">
        <v>17</v>
      </c>
      <c r="T18" s="336" t="s">
        <v>537</v>
      </c>
      <c r="U18" s="336"/>
      <c r="V18" s="336"/>
      <c r="W18" s="336"/>
      <c r="X18" s="336"/>
      <c r="Y18" s="336"/>
      <c r="Z18" s="336"/>
      <c r="AA18" s="257" t="s">
        <v>17</v>
      </c>
      <c r="AB18" s="336" t="s">
        <v>538</v>
      </c>
      <c r="AC18" s="336"/>
      <c r="AD18" s="336"/>
      <c r="AE18" s="336"/>
      <c r="AF18" s="336"/>
      <c r="AG18" s="336"/>
      <c r="AH18" s="338"/>
      <c r="AI18" s="150"/>
    </row>
    <row r="19" spans="2:38" ht="14.25" customHeight="1" x14ac:dyDescent="0.15">
      <c r="B19" s="240"/>
      <c r="C19" s="253"/>
      <c r="D19" s="258"/>
      <c r="E19" s="259" t="s">
        <v>17</v>
      </c>
      <c r="F19" s="339" t="s">
        <v>551</v>
      </c>
      <c r="G19" s="339"/>
      <c r="H19" s="339"/>
      <c r="I19" s="339"/>
      <c r="J19" s="339"/>
      <c r="K19" s="339"/>
      <c r="L19" s="339"/>
      <c r="M19" s="339"/>
      <c r="N19" s="339"/>
      <c r="O19" s="339"/>
      <c r="P19" s="339"/>
      <c r="Q19" s="339"/>
      <c r="R19" s="340"/>
      <c r="S19" s="259" t="s">
        <v>17</v>
      </c>
      <c r="T19" s="339" t="s">
        <v>539</v>
      </c>
      <c r="U19" s="339"/>
      <c r="V19" s="339"/>
      <c r="W19" s="339"/>
      <c r="X19" s="339"/>
      <c r="Y19" s="339"/>
      <c r="Z19" s="339"/>
      <c r="AA19" s="259" t="s">
        <v>17</v>
      </c>
      <c r="AB19" s="339" t="s">
        <v>540</v>
      </c>
      <c r="AC19" s="339"/>
      <c r="AD19" s="339"/>
      <c r="AE19" s="339"/>
      <c r="AF19" s="339"/>
      <c r="AG19" s="339"/>
      <c r="AH19" s="341"/>
      <c r="AI19" s="150"/>
    </row>
    <row r="20" spans="2:38" ht="14.25" customHeight="1" thickBot="1" x14ac:dyDescent="0.2">
      <c r="B20" s="240"/>
      <c r="C20" s="253"/>
      <c r="D20" s="260"/>
      <c r="E20" s="261" t="s">
        <v>17</v>
      </c>
      <c r="F20" s="342" t="s">
        <v>552</v>
      </c>
      <c r="G20" s="342"/>
      <c r="H20" s="342"/>
      <c r="I20" s="342"/>
      <c r="J20" s="342"/>
      <c r="K20" s="342"/>
      <c r="L20" s="342"/>
      <c r="M20" s="342"/>
      <c r="N20" s="342"/>
      <c r="O20" s="342"/>
      <c r="P20" s="342"/>
      <c r="Q20" s="342"/>
      <c r="R20" s="343"/>
      <c r="S20" s="262"/>
      <c r="T20" s="262"/>
      <c r="U20" s="262"/>
      <c r="V20" s="262"/>
      <c r="W20" s="262"/>
      <c r="X20" s="262"/>
      <c r="Y20" s="262"/>
      <c r="Z20" s="262"/>
      <c r="AA20" s="262"/>
      <c r="AB20" s="262"/>
      <c r="AC20" s="262"/>
      <c r="AD20" s="262"/>
      <c r="AE20" s="262"/>
      <c r="AF20" s="262"/>
      <c r="AG20" s="262"/>
      <c r="AH20" s="263"/>
      <c r="AI20" s="150"/>
    </row>
    <row r="21" spans="2:38" ht="11.25" customHeight="1" thickBot="1" x14ac:dyDescent="0.2">
      <c r="B21" s="332"/>
      <c r="C21" s="333"/>
      <c r="D21" s="191"/>
      <c r="E21" s="192"/>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50"/>
    </row>
    <row r="22" spans="2:38" ht="18" customHeight="1" x14ac:dyDescent="0.15">
      <c r="B22" s="332">
        <v>2</v>
      </c>
      <c r="C22" s="333"/>
      <c r="D22" s="409" t="s">
        <v>453</v>
      </c>
      <c r="E22" s="410"/>
      <c r="F22" s="410"/>
      <c r="G22" s="410"/>
      <c r="H22" s="410"/>
      <c r="I22" s="410"/>
      <c r="J22" s="411"/>
      <c r="K22" s="412"/>
      <c r="L22" s="412"/>
      <c r="M22" s="412"/>
      <c r="N22" s="412"/>
      <c r="O22" s="412"/>
      <c r="P22" s="412"/>
      <c r="Q22" s="412"/>
      <c r="R22" s="412"/>
      <c r="S22" s="412"/>
      <c r="T22" s="412"/>
      <c r="U22" s="412"/>
      <c r="V22" s="412"/>
      <c r="W22" s="413" t="s">
        <v>496</v>
      </c>
      <c r="X22" s="414"/>
      <c r="Y22" s="414"/>
      <c r="Z22" s="414"/>
      <c r="AA22" s="415"/>
      <c r="AB22" s="407"/>
      <c r="AC22" s="407"/>
      <c r="AD22" s="407"/>
      <c r="AE22" s="407"/>
      <c r="AF22" s="407"/>
      <c r="AG22" s="407"/>
      <c r="AH22" s="408"/>
      <c r="AI22" s="168"/>
      <c r="AK22" s="135" t="s">
        <v>457</v>
      </c>
      <c r="AL22" s="135" t="s">
        <v>457</v>
      </c>
    </row>
    <row r="23" spans="2:38" ht="18" customHeight="1" x14ac:dyDescent="0.15">
      <c r="C23" s="149"/>
      <c r="D23" s="401" t="s">
        <v>456</v>
      </c>
      <c r="E23" s="402"/>
      <c r="F23" s="402"/>
      <c r="G23" s="402"/>
      <c r="H23" s="402"/>
      <c r="I23" s="402"/>
      <c r="J23" s="403"/>
      <c r="K23" s="404" t="s">
        <v>455</v>
      </c>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6"/>
      <c r="AI23" s="168"/>
      <c r="AK23" s="135" t="s">
        <v>458</v>
      </c>
      <c r="AL23" s="135" t="s">
        <v>6</v>
      </c>
    </row>
    <row r="24" spans="2:38" ht="18" customHeight="1" x14ac:dyDescent="0.15">
      <c r="C24" s="149"/>
      <c r="D24" s="321" t="s">
        <v>56</v>
      </c>
      <c r="E24" s="322"/>
      <c r="F24" s="322"/>
      <c r="G24" s="322"/>
      <c r="H24" s="322"/>
      <c r="I24" s="322"/>
      <c r="J24" s="323"/>
      <c r="K24" s="325" t="s">
        <v>492</v>
      </c>
      <c r="L24" s="325"/>
      <c r="M24" s="325"/>
      <c r="N24" s="326"/>
      <c r="O24" s="330"/>
      <c r="P24" s="331"/>
      <c r="Q24" s="331"/>
      <c r="R24" s="213" t="s">
        <v>504</v>
      </c>
      <c r="S24" s="329" t="s">
        <v>493</v>
      </c>
      <c r="T24" s="312"/>
      <c r="U24" s="312"/>
      <c r="V24" s="312"/>
      <c r="W24" s="324"/>
      <c r="X24" s="316"/>
      <c r="Y24" s="305"/>
      <c r="Z24" s="220" t="s">
        <v>504</v>
      </c>
      <c r="AA24" s="219"/>
      <c r="AB24" s="219"/>
      <c r="AC24" s="219"/>
      <c r="AD24" s="213"/>
      <c r="AE24" s="213"/>
      <c r="AF24" s="213"/>
      <c r="AG24" s="213"/>
      <c r="AH24" s="214"/>
      <c r="AI24" s="168"/>
      <c r="AK24" s="135" t="s">
        <v>459</v>
      </c>
      <c r="AL24" s="135" t="s">
        <v>461</v>
      </c>
    </row>
    <row r="25" spans="2:38" ht="18" customHeight="1" x14ac:dyDescent="0.15">
      <c r="C25" s="149"/>
      <c r="D25" s="321" t="s">
        <v>435</v>
      </c>
      <c r="E25" s="322"/>
      <c r="F25" s="322"/>
      <c r="G25" s="322"/>
      <c r="H25" s="322"/>
      <c r="I25" s="322"/>
      <c r="J25" s="323"/>
      <c r="K25" s="325" t="s">
        <v>494</v>
      </c>
      <c r="L25" s="325"/>
      <c r="M25" s="325"/>
      <c r="N25" s="326"/>
      <c r="O25" s="330"/>
      <c r="P25" s="331"/>
      <c r="Q25" s="331"/>
      <c r="R25" s="213" t="s">
        <v>505</v>
      </c>
      <c r="S25" s="329" t="s">
        <v>497</v>
      </c>
      <c r="T25" s="312"/>
      <c r="U25" s="324"/>
      <c r="V25" s="316"/>
      <c r="W25" s="305"/>
      <c r="X25" s="305"/>
      <c r="Y25" s="305"/>
      <c r="Z25" s="220" t="s">
        <v>506</v>
      </c>
      <c r="AA25" s="312" t="s">
        <v>495</v>
      </c>
      <c r="AB25" s="324"/>
      <c r="AC25" s="317"/>
      <c r="AD25" s="318"/>
      <c r="AE25" s="318"/>
      <c r="AF25" s="318"/>
      <c r="AG25" s="213" t="s">
        <v>502</v>
      </c>
      <c r="AH25" s="214"/>
      <c r="AI25" s="168"/>
      <c r="AK25" s="135" t="s">
        <v>449</v>
      </c>
      <c r="AL25" s="135" t="s">
        <v>462</v>
      </c>
    </row>
    <row r="26" spans="2:38" ht="21.75" customHeight="1" thickBot="1" x14ac:dyDescent="0.2">
      <c r="C26" s="149"/>
      <c r="D26" s="358" t="s">
        <v>507</v>
      </c>
      <c r="E26" s="359"/>
      <c r="F26" s="359"/>
      <c r="G26" s="359"/>
      <c r="H26" s="359"/>
      <c r="I26" s="359"/>
      <c r="J26" s="360"/>
      <c r="K26" s="313" t="s">
        <v>503</v>
      </c>
      <c r="L26" s="314"/>
      <c r="M26" s="314"/>
      <c r="N26" s="314"/>
      <c r="O26" s="314"/>
      <c r="P26" s="314"/>
      <c r="Q26" s="314"/>
      <c r="R26" s="314"/>
      <c r="S26" s="314"/>
      <c r="T26" s="314"/>
      <c r="U26" s="314"/>
      <c r="V26" s="216" t="s">
        <v>498</v>
      </c>
      <c r="W26" s="315"/>
      <c r="X26" s="315"/>
      <c r="Y26" s="216" t="s">
        <v>499</v>
      </c>
      <c r="Z26" s="249"/>
      <c r="AA26" s="216" t="s">
        <v>500</v>
      </c>
      <c r="AB26" s="315"/>
      <c r="AC26" s="315"/>
      <c r="AD26" s="217" t="s">
        <v>501</v>
      </c>
      <c r="AE26" s="217"/>
      <c r="AF26" s="217"/>
      <c r="AG26" s="217"/>
      <c r="AH26" s="218"/>
      <c r="AI26" s="168"/>
      <c r="AK26" s="137" t="s">
        <v>460</v>
      </c>
      <c r="AL26" s="135" t="s">
        <v>5</v>
      </c>
    </row>
    <row r="27" spans="2:38" ht="6" customHeight="1" thickBot="1" x14ac:dyDescent="0.2">
      <c r="C27" s="149"/>
      <c r="D27" s="169"/>
      <c r="E27" s="169"/>
      <c r="F27" s="169"/>
      <c r="G27" s="169"/>
      <c r="H27" s="169"/>
      <c r="I27" s="169"/>
      <c r="J27" s="169"/>
      <c r="K27" s="170"/>
      <c r="L27" s="170"/>
      <c r="M27" s="170"/>
      <c r="N27" s="170"/>
      <c r="O27" s="170"/>
      <c r="P27" s="170"/>
      <c r="Q27" s="170"/>
      <c r="R27" s="170"/>
      <c r="S27" s="170"/>
      <c r="T27" s="170"/>
      <c r="U27" s="170"/>
      <c r="V27" s="170"/>
      <c r="W27" s="171"/>
      <c r="X27" s="171"/>
      <c r="Y27" s="172"/>
      <c r="Z27" s="172"/>
      <c r="AA27" s="172"/>
      <c r="AB27" s="172"/>
      <c r="AC27" s="172"/>
      <c r="AD27" s="172"/>
      <c r="AE27" s="172"/>
      <c r="AF27" s="172"/>
      <c r="AG27" s="172"/>
      <c r="AH27" s="172"/>
      <c r="AI27" s="173"/>
    </row>
    <row r="28" spans="2:38" ht="12.75" customHeight="1" x14ac:dyDescent="0.15">
      <c r="B28" s="332">
        <v>3</v>
      </c>
      <c r="C28" s="333"/>
      <c r="D28" s="389" t="s">
        <v>438</v>
      </c>
      <c r="E28" s="390"/>
      <c r="F28" s="390"/>
      <c r="G28" s="390"/>
      <c r="H28" s="390"/>
      <c r="I28" s="390"/>
      <c r="J28" s="391"/>
      <c r="K28" s="174"/>
      <c r="L28" s="175" t="s">
        <v>17</v>
      </c>
      <c r="M28" s="176" t="s">
        <v>437</v>
      </c>
      <c r="N28" s="176"/>
      <c r="O28" s="176"/>
      <c r="P28" s="176"/>
      <c r="Q28" s="176"/>
      <c r="R28" s="177"/>
      <c r="S28" s="177"/>
      <c r="T28" s="175" t="s">
        <v>17</v>
      </c>
      <c r="U28" s="176" t="s">
        <v>21</v>
      </c>
      <c r="V28" s="176"/>
      <c r="W28" s="176"/>
      <c r="X28" s="176"/>
      <c r="Y28" s="176"/>
      <c r="Z28" s="178"/>
      <c r="AA28" s="179"/>
      <c r="AB28" s="178"/>
      <c r="AC28" s="177"/>
      <c r="AD28" s="178"/>
      <c r="AE28" s="177"/>
      <c r="AF28" s="177"/>
      <c r="AG28" s="177"/>
      <c r="AH28" s="180" t="s">
        <v>441</v>
      </c>
      <c r="AI28" s="181"/>
    </row>
    <row r="29" spans="2:38" ht="10.5" customHeight="1" x14ac:dyDescent="0.15">
      <c r="B29" s="134">
        <v>3</v>
      </c>
      <c r="C29" s="149"/>
      <c r="D29" s="392"/>
      <c r="E29" s="393"/>
      <c r="F29" s="393"/>
      <c r="G29" s="393"/>
      <c r="H29" s="393"/>
      <c r="I29" s="393"/>
      <c r="J29" s="394"/>
      <c r="K29" s="369" t="s">
        <v>23</v>
      </c>
      <c r="L29" s="370"/>
      <c r="M29" s="371"/>
      <c r="N29" s="186" t="s">
        <v>442</v>
      </c>
      <c r="O29" s="187"/>
      <c r="P29" s="187"/>
      <c r="Q29" s="416"/>
      <c r="R29" s="416"/>
      <c r="S29" s="416"/>
      <c r="T29" s="416"/>
      <c r="U29" s="416"/>
      <c r="V29" s="416"/>
      <c r="W29" s="416"/>
      <c r="X29" s="416"/>
      <c r="Y29" s="416"/>
      <c r="Z29" s="416"/>
      <c r="AA29" s="416"/>
      <c r="AB29" s="416"/>
      <c r="AC29" s="416"/>
      <c r="AD29" s="416"/>
      <c r="AE29" s="416"/>
      <c r="AF29" s="416"/>
      <c r="AG29" s="416"/>
      <c r="AH29" s="417"/>
      <c r="AI29" s="150"/>
    </row>
    <row r="30" spans="2:38" ht="16.5" customHeight="1" x14ac:dyDescent="0.15">
      <c r="C30" s="149"/>
      <c r="D30" s="392"/>
      <c r="E30" s="393"/>
      <c r="F30" s="393"/>
      <c r="G30" s="393"/>
      <c r="H30" s="393"/>
      <c r="I30" s="393"/>
      <c r="J30" s="394"/>
      <c r="K30" s="372"/>
      <c r="L30" s="373"/>
      <c r="M30" s="374"/>
      <c r="N30" s="386"/>
      <c r="O30" s="387"/>
      <c r="P30" s="387"/>
      <c r="Q30" s="387"/>
      <c r="R30" s="387"/>
      <c r="S30" s="387"/>
      <c r="T30" s="387"/>
      <c r="U30" s="387"/>
      <c r="V30" s="387"/>
      <c r="W30" s="387"/>
      <c r="X30" s="387"/>
      <c r="Y30" s="387"/>
      <c r="Z30" s="387"/>
      <c r="AA30" s="387"/>
      <c r="AB30" s="387"/>
      <c r="AC30" s="387"/>
      <c r="AD30" s="387"/>
      <c r="AE30" s="387"/>
      <c r="AF30" s="387"/>
      <c r="AG30" s="387"/>
      <c r="AH30" s="388"/>
      <c r="AI30" s="150"/>
    </row>
    <row r="31" spans="2:38" ht="10.5" customHeight="1" x14ac:dyDescent="0.15">
      <c r="C31" s="149"/>
      <c r="D31" s="392"/>
      <c r="E31" s="393"/>
      <c r="F31" s="393"/>
      <c r="G31" s="393"/>
      <c r="H31" s="393"/>
      <c r="I31" s="393"/>
      <c r="J31" s="394"/>
      <c r="K31" s="375" t="s">
        <v>37</v>
      </c>
      <c r="L31" s="376"/>
      <c r="M31" s="377"/>
      <c r="N31" s="188" t="s">
        <v>442</v>
      </c>
      <c r="O31" s="189"/>
      <c r="P31" s="189"/>
      <c r="Q31" s="418"/>
      <c r="R31" s="418"/>
      <c r="S31" s="418"/>
      <c r="T31" s="418"/>
      <c r="U31" s="418"/>
      <c r="V31" s="418"/>
      <c r="W31" s="418"/>
      <c r="X31" s="418"/>
      <c r="Y31" s="418"/>
      <c r="Z31" s="418"/>
      <c r="AA31" s="418"/>
      <c r="AB31" s="418"/>
      <c r="AC31" s="418"/>
      <c r="AD31" s="418"/>
      <c r="AE31" s="418"/>
      <c r="AF31" s="418"/>
      <c r="AG31" s="418"/>
      <c r="AH31" s="419"/>
      <c r="AI31" s="150"/>
    </row>
    <row r="32" spans="2:38" ht="16.5" customHeight="1" x14ac:dyDescent="0.15">
      <c r="C32" s="149"/>
      <c r="D32" s="392"/>
      <c r="E32" s="393"/>
      <c r="F32" s="393"/>
      <c r="G32" s="393"/>
      <c r="H32" s="393"/>
      <c r="I32" s="393"/>
      <c r="J32" s="394"/>
      <c r="K32" s="378"/>
      <c r="L32" s="379"/>
      <c r="M32" s="380"/>
      <c r="N32" s="386"/>
      <c r="O32" s="387"/>
      <c r="P32" s="387"/>
      <c r="Q32" s="387"/>
      <c r="R32" s="387"/>
      <c r="S32" s="387"/>
      <c r="T32" s="387"/>
      <c r="U32" s="387"/>
      <c r="V32" s="387"/>
      <c r="W32" s="387"/>
      <c r="X32" s="387"/>
      <c r="Y32" s="387"/>
      <c r="Z32" s="387"/>
      <c r="AA32" s="387"/>
      <c r="AB32" s="387"/>
      <c r="AC32" s="387"/>
      <c r="AD32" s="387"/>
      <c r="AE32" s="387"/>
      <c r="AF32" s="387"/>
      <c r="AG32" s="387"/>
      <c r="AH32" s="388"/>
      <c r="AI32" s="150"/>
    </row>
    <row r="33" spans="2:38" ht="10.5" customHeight="1" x14ac:dyDescent="0.15">
      <c r="C33" s="149"/>
      <c r="D33" s="392"/>
      <c r="E33" s="393"/>
      <c r="F33" s="393"/>
      <c r="G33" s="393"/>
      <c r="H33" s="393"/>
      <c r="I33" s="393"/>
      <c r="J33" s="394"/>
      <c r="K33" s="381" t="s">
        <v>22</v>
      </c>
      <c r="L33" s="382"/>
      <c r="M33" s="383"/>
      <c r="N33" s="188" t="s">
        <v>443</v>
      </c>
      <c r="O33" s="189"/>
      <c r="P33" s="189"/>
      <c r="Q33" s="418"/>
      <c r="R33" s="418"/>
      <c r="S33" s="418"/>
      <c r="T33" s="418"/>
      <c r="U33" s="418"/>
      <c r="V33" s="418"/>
      <c r="W33" s="418"/>
      <c r="X33" s="418"/>
      <c r="Y33" s="418"/>
      <c r="Z33" s="418"/>
      <c r="AA33" s="418"/>
      <c r="AB33" s="418"/>
      <c r="AC33" s="418"/>
      <c r="AD33" s="418"/>
      <c r="AE33" s="418"/>
      <c r="AF33" s="418"/>
      <c r="AG33" s="418"/>
      <c r="AH33" s="419"/>
      <c r="AI33" s="150"/>
    </row>
    <row r="34" spans="2:38" ht="16.5" customHeight="1" x14ac:dyDescent="0.15">
      <c r="C34" s="150"/>
      <c r="D34" s="392"/>
      <c r="E34" s="393"/>
      <c r="F34" s="393"/>
      <c r="G34" s="393"/>
      <c r="H34" s="393"/>
      <c r="I34" s="393"/>
      <c r="J34" s="394"/>
      <c r="K34" s="384"/>
      <c r="L34" s="385"/>
      <c r="M34" s="371"/>
      <c r="N34" s="327"/>
      <c r="O34" s="328"/>
      <c r="P34" s="328"/>
      <c r="Q34" s="328"/>
      <c r="R34" s="328"/>
      <c r="S34" s="328"/>
      <c r="T34" s="328"/>
      <c r="U34" s="328"/>
      <c r="V34" s="328"/>
      <c r="W34" s="328"/>
      <c r="X34" s="328"/>
      <c r="Y34" s="328"/>
      <c r="Z34" s="328"/>
      <c r="AA34" s="328"/>
      <c r="AB34" s="328"/>
      <c r="AC34" s="328"/>
      <c r="AD34" s="328"/>
      <c r="AE34" s="328"/>
      <c r="AF34" s="204" t="s">
        <v>489</v>
      </c>
      <c r="AG34" s="204"/>
      <c r="AH34" s="205"/>
      <c r="AI34" s="150"/>
    </row>
    <row r="35" spans="2:38" ht="15.75" customHeight="1" thickBot="1" x14ac:dyDescent="0.2">
      <c r="C35" s="150"/>
      <c r="D35" s="395"/>
      <c r="E35" s="396"/>
      <c r="F35" s="396"/>
      <c r="G35" s="396"/>
      <c r="H35" s="396"/>
      <c r="I35" s="396"/>
      <c r="J35" s="397"/>
      <c r="K35" s="361" t="s">
        <v>4</v>
      </c>
      <c r="L35" s="362"/>
      <c r="M35" s="363"/>
      <c r="N35" s="208" t="s">
        <v>444</v>
      </c>
      <c r="O35" s="364"/>
      <c r="P35" s="364"/>
      <c r="Q35" s="364"/>
      <c r="R35" s="365"/>
      <c r="S35" s="366"/>
      <c r="T35" s="367"/>
      <c r="U35" s="367"/>
      <c r="V35" s="367"/>
      <c r="W35" s="367"/>
      <c r="X35" s="367"/>
      <c r="Y35" s="367"/>
      <c r="Z35" s="367"/>
      <c r="AA35" s="367"/>
      <c r="AB35" s="367"/>
      <c r="AC35" s="367"/>
      <c r="AD35" s="367"/>
      <c r="AE35" s="367"/>
      <c r="AF35" s="367"/>
      <c r="AG35" s="367"/>
      <c r="AH35" s="368"/>
      <c r="AI35" s="150"/>
    </row>
    <row r="36" spans="2:38" ht="11.1" customHeight="1" x14ac:dyDescent="0.15">
      <c r="C36" s="149"/>
      <c r="D36" s="182" t="str">
        <f>IF(N34="","",IF(AND(#REF!="□",#REF!="□"),"▲共同建築主の有無を選択のこと",""))</f>
        <v/>
      </c>
      <c r="E36" s="190" t="s">
        <v>451</v>
      </c>
      <c r="F36" s="420" t="s">
        <v>452</v>
      </c>
      <c r="G36" s="420"/>
      <c r="H36" s="420"/>
      <c r="I36" s="420"/>
      <c r="J36" s="420"/>
      <c r="K36" s="420"/>
      <c r="L36" s="420"/>
      <c r="M36" s="420"/>
      <c r="N36" s="420"/>
      <c r="O36" s="420"/>
      <c r="P36" s="420"/>
      <c r="Q36" s="420"/>
      <c r="R36" s="420"/>
      <c r="S36" s="420"/>
      <c r="T36" s="420"/>
      <c r="U36" s="420"/>
      <c r="V36" s="420"/>
      <c r="W36" s="420"/>
      <c r="X36" s="420"/>
      <c r="Y36" s="420"/>
      <c r="Z36" s="420"/>
      <c r="AA36" s="420"/>
      <c r="AB36" s="183"/>
      <c r="AC36" s="183"/>
      <c r="AD36" s="183"/>
      <c r="AE36" s="183"/>
      <c r="AF36" s="183"/>
      <c r="AG36" s="183"/>
      <c r="AH36" s="183"/>
      <c r="AI36" s="183"/>
    </row>
    <row r="37" spans="2:38" ht="6.6" customHeight="1" x14ac:dyDescent="0.15">
      <c r="C37" s="149"/>
      <c r="D37" s="182"/>
      <c r="E37" s="190"/>
      <c r="F37" s="420"/>
      <c r="G37" s="420"/>
      <c r="H37" s="420"/>
      <c r="I37" s="420"/>
      <c r="J37" s="420"/>
      <c r="K37" s="420"/>
      <c r="L37" s="420"/>
      <c r="M37" s="420"/>
      <c r="N37" s="420"/>
      <c r="O37" s="420"/>
      <c r="P37" s="420"/>
      <c r="Q37" s="420"/>
      <c r="R37" s="420"/>
      <c r="S37" s="420"/>
      <c r="T37" s="420"/>
      <c r="U37" s="420"/>
      <c r="V37" s="420"/>
      <c r="W37" s="420"/>
      <c r="X37" s="420"/>
      <c r="Y37" s="420"/>
      <c r="Z37" s="420"/>
      <c r="AA37" s="420"/>
      <c r="AB37" s="183"/>
      <c r="AC37" s="183"/>
      <c r="AD37" s="183"/>
      <c r="AE37" s="183"/>
      <c r="AF37" s="183"/>
      <c r="AG37" s="183"/>
      <c r="AH37" s="183"/>
      <c r="AI37" s="183"/>
    </row>
    <row r="38" spans="2:38" ht="13.5" customHeight="1" x14ac:dyDescent="0.15">
      <c r="B38" s="332">
        <v>4</v>
      </c>
      <c r="C38" s="333"/>
      <c r="D38" s="207" t="s">
        <v>561</v>
      </c>
      <c r="E38" s="207"/>
      <c r="F38" s="207"/>
      <c r="G38" s="207"/>
      <c r="H38" s="207"/>
      <c r="I38" s="207"/>
      <c r="J38" s="207"/>
      <c r="K38" s="207"/>
      <c r="L38" s="207"/>
      <c r="M38" s="207"/>
      <c r="N38" s="293"/>
      <c r="O38" s="293"/>
      <c r="P38" s="293"/>
      <c r="Q38" s="293"/>
      <c r="R38" s="293"/>
      <c r="S38" s="293"/>
      <c r="T38" s="293"/>
      <c r="U38" s="293"/>
      <c r="V38" s="293"/>
      <c r="W38" s="293"/>
      <c r="X38" s="293"/>
      <c r="Y38" s="293"/>
      <c r="Z38" s="293"/>
      <c r="AA38" s="293"/>
      <c r="AB38" s="183"/>
      <c r="AC38" s="183"/>
      <c r="AD38" s="183"/>
      <c r="AE38" s="183"/>
      <c r="AF38" s="183"/>
      <c r="AG38" s="183"/>
      <c r="AH38" s="183"/>
      <c r="AI38" s="183"/>
    </row>
    <row r="39" spans="2:38" ht="3" customHeight="1" thickBot="1" x14ac:dyDescent="0.2">
      <c r="B39" s="291"/>
      <c r="C39" s="292"/>
      <c r="D39" s="295"/>
      <c r="E39" s="295"/>
      <c r="F39" s="295"/>
      <c r="G39" s="295"/>
      <c r="H39" s="295"/>
      <c r="I39" s="295"/>
      <c r="J39" s="295"/>
      <c r="K39" s="295"/>
      <c r="L39" s="295"/>
      <c r="M39" s="295"/>
      <c r="N39" s="293"/>
      <c r="O39" s="293"/>
      <c r="P39" s="293"/>
      <c r="Q39" s="293"/>
      <c r="R39" s="293"/>
      <c r="S39" s="293"/>
      <c r="T39" s="293"/>
      <c r="U39" s="293"/>
      <c r="V39" s="293"/>
      <c r="W39" s="293"/>
      <c r="X39" s="293"/>
      <c r="Y39" s="293"/>
      <c r="Z39" s="293"/>
      <c r="AA39" s="293"/>
      <c r="AB39" s="183"/>
      <c r="AC39" s="183"/>
      <c r="AD39" s="183"/>
      <c r="AE39" s="183"/>
      <c r="AF39" s="183"/>
      <c r="AG39" s="183"/>
      <c r="AH39" s="183"/>
      <c r="AI39" s="183"/>
    </row>
    <row r="40" spans="2:38" ht="24" customHeight="1" x14ac:dyDescent="0.15">
      <c r="B40" s="332"/>
      <c r="C40" s="333"/>
      <c r="D40" s="445" t="s">
        <v>555</v>
      </c>
      <c r="E40" s="319" t="s">
        <v>512</v>
      </c>
      <c r="F40" s="319"/>
      <c r="G40" s="319"/>
      <c r="H40" s="319"/>
      <c r="I40" s="319"/>
      <c r="J40" s="320"/>
      <c r="K40" s="226"/>
      <c r="L40" s="422"/>
      <c r="M40" s="422"/>
      <c r="N40" s="422"/>
      <c r="O40" s="422"/>
      <c r="P40" s="422"/>
      <c r="Q40" s="422"/>
      <c r="R40" s="227" t="s">
        <v>510</v>
      </c>
      <c r="S40" s="228"/>
      <c r="T40" s="228"/>
      <c r="U40" s="228"/>
      <c r="V40" s="228"/>
      <c r="W40" s="228"/>
      <c r="X40" s="229"/>
      <c r="Y40" s="229"/>
      <c r="Z40" s="230"/>
      <c r="AA40" s="229"/>
      <c r="AB40" s="229"/>
      <c r="AC40" s="229"/>
      <c r="AD40" s="231"/>
      <c r="AE40" s="231"/>
      <c r="AF40" s="231"/>
      <c r="AG40" s="231"/>
      <c r="AH40" s="232"/>
      <c r="AI40" s="168"/>
      <c r="AK40" s="135"/>
      <c r="AL40" s="135"/>
    </row>
    <row r="41" spans="2:38" ht="18" customHeight="1" x14ac:dyDescent="0.15">
      <c r="C41" s="149"/>
      <c r="D41" s="446"/>
      <c r="E41" s="322" t="s">
        <v>511</v>
      </c>
      <c r="F41" s="322"/>
      <c r="G41" s="322"/>
      <c r="H41" s="322"/>
      <c r="I41" s="322"/>
      <c r="J41" s="323"/>
      <c r="K41" s="224"/>
      <c r="L41" s="400" t="s">
        <v>513</v>
      </c>
      <c r="M41" s="400"/>
      <c r="N41" s="250"/>
      <c r="O41" s="215" t="s">
        <v>514</v>
      </c>
      <c r="P41" s="250"/>
      <c r="Q41" s="215" t="s">
        <v>515</v>
      </c>
      <c r="R41" s="251"/>
      <c r="S41" s="225" t="s">
        <v>516</v>
      </c>
      <c r="T41" s="304" t="s">
        <v>541</v>
      </c>
      <c r="U41" s="304"/>
      <c r="V41" s="225" t="s">
        <v>517</v>
      </c>
      <c r="W41" s="421" t="s">
        <v>513</v>
      </c>
      <c r="X41" s="421"/>
      <c r="Y41" s="251"/>
      <c r="Z41" s="221" t="s">
        <v>514</v>
      </c>
      <c r="AA41" s="251"/>
      <c r="AB41" s="219" t="s">
        <v>515</v>
      </c>
      <c r="AC41" s="305"/>
      <c r="AD41" s="305"/>
      <c r="AE41" s="213" t="s">
        <v>436</v>
      </c>
      <c r="AF41" s="312" t="s">
        <v>518</v>
      </c>
      <c r="AG41" s="312"/>
      <c r="AH41" s="214"/>
      <c r="AI41" s="168"/>
      <c r="AK41" s="135"/>
      <c r="AL41" s="135"/>
    </row>
    <row r="42" spans="2:38" ht="18" customHeight="1" x14ac:dyDescent="0.15">
      <c r="C42" s="149"/>
      <c r="D42" s="446"/>
      <c r="E42" s="441" t="s">
        <v>508</v>
      </c>
      <c r="F42" s="441"/>
      <c r="G42" s="441"/>
      <c r="H42" s="441"/>
      <c r="I42" s="441"/>
      <c r="J42" s="442"/>
      <c r="K42" s="215"/>
      <c r="L42" s="215"/>
      <c r="M42" s="215" t="s">
        <v>513</v>
      </c>
      <c r="N42" s="215"/>
      <c r="O42" s="331"/>
      <c r="P42" s="331"/>
      <c r="Q42" s="215" t="s">
        <v>509</v>
      </c>
      <c r="R42" s="213"/>
      <c r="S42" s="222"/>
      <c r="T42" s="223"/>
      <c r="U42" s="223" t="s">
        <v>513</v>
      </c>
      <c r="V42" s="219"/>
      <c r="W42" s="305"/>
      <c r="X42" s="305"/>
      <c r="Y42" s="219" t="s">
        <v>509</v>
      </c>
      <c r="Z42" s="220"/>
      <c r="AA42" s="219"/>
      <c r="AB42" s="219"/>
      <c r="AC42" s="213" t="s">
        <v>513</v>
      </c>
      <c r="AD42" s="213"/>
      <c r="AE42" s="305"/>
      <c r="AF42" s="305"/>
      <c r="AG42" s="213" t="s">
        <v>509</v>
      </c>
      <c r="AH42" s="214"/>
      <c r="AI42" s="168"/>
      <c r="AK42" s="135"/>
      <c r="AL42" s="135"/>
    </row>
    <row r="43" spans="2:38" ht="18" customHeight="1" thickBot="1" x14ac:dyDescent="0.2">
      <c r="C43" s="149"/>
      <c r="D43" s="447"/>
      <c r="E43" s="443"/>
      <c r="F43" s="443"/>
      <c r="G43" s="443"/>
      <c r="H43" s="443"/>
      <c r="I43" s="443"/>
      <c r="J43" s="444"/>
      <c r="K43" s="233"/>
      <c r="L43" s="233"/>
      <c r="M43" s="306"/>
      <c r="N43" s="306"/>
      <c r="O43" s="306"/>
      <c r="P43" s="306"/>
      <c r="Q43" s="233" t="s">
        <v>510</v>
      </c>
      <c r="R43" s="234"/>
      <c r="S43" s="235"/>
      <c r="T43" s="236"/>
      <c r="U43" s="307"/>
      <c r="V43" s="307"/>
      <c r="W43" s="307"/>
      <c r="X43" s="307"/>
      <c r="Y43" s="237" t="s">
        <v>510</v>
      </c>
      <c r="Z43" s="238"/>
      <c r="AA43" s="237"/>
      <c r="AB43" s="307"/>
      <c r="AC43" s="307"/>
      <c r="AD43" s="307"/>
      <c r="AE43" s="307"/>
      <c r="AF43" s="307"/>
      <c r="AG43" s="234" t="s">
        <v>510</v>
      </c>
      <c r="AH43" s="239"/>
      <c r="AI43" s="168"/>
      <c r="AK43" s="135"/>
      <c r="AL43" s="135"/>
    </row>
    <row r="44" spans="2:38" ht="24" customHeight="1" x14ac:dyDescent="0.15">
      <c r="B44" s="332"/>
      <c r="C44" s="333"/>
      <c r="D44" s="445" t="s">
        <v>556</v>
      </c>
      <c r="E44" s="319" t="s">
        <v>512</v>
      </c>
      <c r="F44" s="319"/>
      <c r="G44" s="319"/>
      <c r="H44" s="319"/>
      <c r="I44" s="319"/>
      <c r="J44" s="320"/>
      <c r="K44" s="226"/>
      <c r="L44" s="422"/>
      <c r="M44" s="422"/>
      <c r="N44" s="422"/>
      <c r="O44" s="422"/>
      <c r="P44" s="422"/>
      <c r="Q44" s="422"/>
      <c r="R44" s="227" t="s">
        <v>510</v>
      </c>
      <c r="S44" s="228"/>
      <c r="T44" s="228"/>
      <c r="U44" s="228"/>
      <c r="V44" s="228"/>
      <c r="W44" s="228"/>
      <c r="X44" s="229"/>
      <c r="Y44" s="229"/>
      <c r="Z44" s="230"/>
      <c r="AA44" s="229"/>
      <c r="AB44" s="229"/>
      <c r="AC44" s="229"/>
      <c r="AD44" s="231"/>
      <c r="AE44" s="231"/>
      <c r="AF44" s="231"/>
      <c r="AG44" s="231"/>
      <c r="AH44" s="232"/>
      <c r="AI44" s="168"/>
      <c r="AK44" s="135"/>
      <c r="AL44" s="135"/>
    </row>
    <row r="45" spans="2:38" ht="18" customHeight="1" x14ac:dyDescent="0.15">
      <c r="C45" s="149"/>
      <c r="D45" s="446"/>
      <c r="E45" s="322" t="s">
        <v>511</v>
      </c>
      <c r="F45" s="322"/>
      <c r="G45" s="322"/>
      <c r="H45" s="322"/>
      <c r="I45" s="322"/>
      <c r="J45" s="323"/>
      <c r="K45" s="224"/>
      <c r="L45" s="400" t="s">
        <v>450</v>
      </c>
      <c r="M45" s="400"/>
      <c r="N45" s="250"/>
      <c r="O45" s="215" t="s">
        <v>1</v>
      </c>
      <c r="P45" s="250"/>
      <c r="Q45" s="215" t="s">
        <v>9</v>
      </c>
      <c r="R45" s="251"/>
      <c r="S45" s="225" t="s">
        <v>436</v>
      </c>
      <c r="T45" s="304" t="s">
        <v>541</v>
      </c>
      <c r="U45" s="304"/>
      <c r="V45" s="225" t="s">
        <v>517</v>
      </c>
      <c r="W45" s="421" t="s">
        <v>450</v>
      </c>
      <c r="X45" s="421"/>
      <c r="Y45" s="251"/>
      <c r="Z45" s="296" t="s">
        <v>1</v>
      </c>
      <c r="AA45" s="251"/>
      <c r="AB45" s="219" t="s">
        <v>9</v>
      </c>
      <c r="AC45" s="305"/>
      <c r="AD45" s="305"/>
      <c r="AE45" s="213" t="s">
        <v>436</v>
      </c>
      <c r="AF45" s="312" t="s">
        <v>518</v>
      </c>
      <c r="AG45" s="312"/>
      <c r="AH45" s="214"/>
      <c r="AI45" s="168"/>
      <c r="AK45" s="135"/>
      <c r="AL45" s="135"/>
    </row>
    <row r="46" spans="2:38" ht="18" customHeight="1" x14ac:dyDescent="0.15">
      <c r="C46" s="149"/>
      <c r="D46" s="446"/>
      <c r="E46" s="441" t="s">
        <v>508</v>
      </c>
      <c r="F46" s="441"/>
      <c r="G46" s="441"/>
      <c r="H46" s="441"/>
      <c r="I46" s="441"/>
      <c r="J46" s="442"/>
      <c r="K46" s="215"/>
      <c r="L46" s="215"/>
      <c r="M46" s="215" t="s">
        <v>450</v>
      </c>
      <c r="N46" s="215"/>
      <c r="O46" s="331"/>
      <c r="P46" s="331"/>
      <c r="Q46" s="215" t="s">
        <v>509</v>
      </c>
      <c r="R46" s="213"/>
      <c r="S46" s="222"/>
      <c r="T46" s="223"/>
      <c r="U46" s="223" t="s">
        <v>450</v>
      </c>
      <c r="V46" s="219"/>
      <c r="W46" s="305"/>
      <c r="X46" s="305"/>
      <c r="Y46" s="219" t="s">
        <v>509</v>
      </c>
      <c r="Z46" s="294"/>
      <c r="AA46" s="219"/>
      <c r="AB46" s="219"/>
      <c r="AC46" s="213" t="s">
        <v>450</v>
      </c>
      <c r="AD46" s="213"/>
      <c r="AE46" s="305"/>
      <c r="AF46" s="305"/>
      <c r="AG46" s="213" t="s">
        <v>509</v>
      </c>
      <c r="AH46" s="214"/>
      <c r="AI46" s="168"/>
      <c r="AK46" s="135"/>
      <c r="AL46" s="135"/>
    </row>
    <row r="47" spans="2:38" ht="18" customHeight="1" thickBot="1" x14ac:dyDescent="0.2">
      <c r="C47" s="149"/>
      <c r="D47" s="447"/>
      <c r="E47" s="443"/>
      <c r="F47" s="443"/>
      <c r="G47" s="443"/>
      <c r="H47" s="443"/>
      <c r="I47" s="443"/>
      <c r="J47" s="444"/>
      <c r="K47" s="233"/>
      <c r="L47" s="233"/>
      <c r="M47" s="306"/>
      <c r="N47" s="306"/>
      <c r="O47" s="306"/>
      <c r="P47" s="306"/>
      <c r="Q47" s="233" t="s">
        <v>510</v>
      </c>
      <c r="R47" s="234"/>
      <c r="S47" s="235"/>
      <c r="T47" s="236"/>
      <c r="U47" s="307"/>
      <c r="V47" s="307"/>
      <c r="W47" s="307"/>
      <c r="X47" s="307"/>
      <c r="Y47" s="237" t="s">
        <v>510</v>
      </c>
      <c r="Z47" s="238"/>
      <c r="AA47" s="237"/>
      <c r="AB47" s="307"/>
      <c r="AC47" s="307"/>
      <c r="AD47" s="307"/>
      <c r="AE47" s="307"/>
      <c r="AF47" s="307"/>
      <c r="AG47" s="234" t="s">
        <v>510</v>
      </c>
      <c r="AH47" s="239"/>
      <c r="AI47" s="168"/>
      <c r="AK47" s="135"/>
      <c r="AL47" s="135"/>
    </row>
    <row r="48" spans="2:38" ht="12" customHeight="1" x14ac:dyDescent="0.15">
      <c r="B48" s="165"/>
      <c r="C48" s="149"/>
      <c r="D48" s="212"/>
      <c r="E48" s="209"/>
      <c r="F48" s="210"/>
      <c r="G48" s="210"/>
      <c r="H48" s="210"/>
      <c r="I48" s="210"/>
      <c r="J48" s="210"/>
      <c r="K48" s="210"/>
      <c r="L48" s="210"/>
      <c r="M48" s="210"/>
      <c r="N48" s="210"/>
      <c r="O48" s="210"/>
      <c r="P48" s="210"/>
      <c r="Q48" s="210"/>
      <c r="R48" s="210"/>
      <c r="S48" s="210"/>
      <c r="T48" s="210"/>
      <c r="U48" s="210"/>
      <c r="V48" s="210"/>
      <c r="W48" s="210"/>
      <c r="X48" s="210"/>
      <c r="Y48" s="210"/>
      <c r="Z48" s="210"/>
      <c r="AA48" s="210"/>
      <c r="AB48" s="211"/>
      <c r="AC48" s="211"/>
      <c r="AD48" s="211"/>
      <c r="AE48" s="211"/>
      <c r="AF48" s="211"/>
      <c r="AG48" s="211"/>
      <c r="AH48" s="211"/>
      <c r="AI48" s="211"/>
    </row>
    <row r="49" spans="1:35" ht="13.5" customHeight="1" x14ac:dyDescent="0.15">
      <c r="B49" s="332">
        <v>5</v>
      </c>
      <c r="C49" s="333"/>
      <c r="D49" s="350" t="s">
        <v>35</v>
      </c>
      <c r="E49" s="350"/>
      <c r="F49" s="350"/>
      <c r="G49" s="350"/>
      <c r="H49" s="350"/>
      <c r="I49" s="350"/>
      <c r="J49" s="350"/>
      <c r="K49" s="207"/>
      <c r="L49" s="207"/>
      <c r="M49" s="207"/>
      <c r="N49" s="194"/>
      <c r="O49" s="194"/>
      <c r="P49" s="194"/>
      <c r="Q49" s="194"/>
      <c r="R49" s="194"/>
      <c r="S49" s="194"/>
      <c r="T49" s="194"/>
      <c r="U49" s="194"/>
      <c r="V49" s="194"/>
      <c r="W49" s="194"/>
      <c r="X49" s="194"/>
      <c r="Y49" s="194"/>
      <c r="Z49" s="194"/>
      <c r="AA49" s="194"/>
      <c r="AB49" s="183"/>
      <c r="AC49" s="183"/>
      <c r="AD49" s="183"/>
      <c r="AE49" s="183"/>
      <c r="AF49" s="183"/>
      <c r="AG49" s="183"/>
      <c r="AH49" s="183"/>
      <c r="AI49" s="183"/>
    </row>
    <row r="50" spans="1:35" ht="3" customHeight="1" thickBot="1" x14ac:dyDescent="0.2">
      <c r="B50" s="201"/>
      <c r="C50" s="202"/>
      <c r="D50" s="192"/>
      <c r="E50" s="192"/>
      <c r="F50" s="192"/>
      <c r="G50" s="192"/>
      <c r="H50" s="192"/>
      <c r="I50" s="192"/>
      <c r="J50" s="192"/>
      <c r="K50" s="192"/>
      <c r="L50" s="192"/>
      <c r="M50" s="192"/>
      <c r="N50" s="203"/>
      <c r="O50" s="203"/>
      <c r="P50" s="203"/>
      <c r="Q50" s="203"/>
      <c r="R50" s="203"/>
      <c r="S50" s="203"/>
      <c r="T50" s="203"/>
      <c r="U50" s="203"/>
      <c r="V50" s="203"/>
      <c r="W50" s="203"/>
      <c r="X50" s="203"/>
      <c r="Y50" s="203"/>
      <c r="Z50" s="203"/>
      <c r="AA50" s="203"/>
      <c r="AB50" s="183"/>
      <c r="AC50" s="183"/>
      <c r="AD50" s="183"/>
      <c r="AE50" s="183"/>
      <c r="AF50" s="183"/>
      <c r="AG50" s="183"/>
      <c r="AH50" s="183"/>
      <c r="AI50" s="183"/>
    </row>
    <row r="51" spans="1:35" ht="10.5" customHeight="1" x14ac:dyDescent="0.15">
      <c r="C51" s="149"/>
      <c r="D51" s="310" t="s">
        <v>486</v>
      </c>
      <c r="E51" s="308"/>
      <c r="F51" s="308"/>
      <c r="G51" s="308"/>
      <c r="H51" s="308"/>
      <c r="I51" s="308"/>
      <c r="J51" s="308"/>
      <c r="K51" s="308"/>
      <c r="L51" s="308"/>
      <c r="M51" s="308"/>
      <c r="N51" s="308"/>
      <c r="O51" s="308"/>
      <c r="P51" s="308"/>
      <c r="Q51" s="308"/>
      <c r="R51" s="308"/>
      <c r="S51" s="308"/>
      <c r="T51" s="308"/>
      <c r="U51" s="308"/>
      <c r="V51" s="311"/>
      <c r="W51" s="308" t="s">
        <v>487</v>
      </c>
      <c r="X51" s="308"/>
      <c r="Y51" s="308"/>
      <c r="Z51" s="308"/>
      <c r="AA51" s="308"/>
      <c r="AB51" s="308"/>
      <c r="AC51" s="308"/>
      <c r="AD51" s="308"/>
      <c r="AE51" s="309"/>
      <c r="AF51" s="398" t="s">
        <v>488</v>
      </c>
      <c r="AG51" s="398"/>
      <c r="AH51" s="399"/>
      <c r="AI51" s="183"/>
    </row>
    <row r="52" spans="1:35" s="185" customFormat="1" ht="17.25" customHeight="1" thickBot="1" x14ac:dyDescent="0.2">
      <c r="A52" s="134"/>
      <c r="B52" s="134"/>
      <c r="C52" s="206"/>
      <c r="D52" s="448" t="s">
        <v>484</v>
      </c>
      <c r="E52" s="449"/>
      <c r="F52" s="449"/>
      <c r="G52" s="449"/>
      <c r="H52" s="449"/>
      <c r="I52" s="449"/>
      <c r="J52" s="449"/>
      <c r="K52" s="449"/>
      <c r="L52" s="449"/>
      <c r="M52" s="449"/>
      <c r="N52" s="449"/>
      <c r="O52" s="449"/>
      <c r="P52" s="449"/>
      <c r="Q52" s="449"/>
      <c r="R52" s="449"/>
      <c r="S52" s="449"/>
      <c r="T52" s="449"/>
      <c r="U52" s="449"/>
      <c r="V52" s="450"/>
      <c r="W52" s="451" t="s">
        <v>519</v>
      </c>
      <c r="X52" s="451"/>
      <c r="Y52" s="451"/>
      <c r="Z52" s="451"/>
      <c r="AA52" s="451"/>
      <c r="AB52" s="451"/>
      <c r="AC52" s="451"/>
      <c r="AD52" s="451"/>
      <c r="AE52" s="452"/>
      <c r="AF52" s="453" t="s">
        <v>17</v>
      </c>
      <c r="AG52" s="453"/>
      <c r="AH52" s="454"/>
      <c r="AI52" s="193"/>
    </row>
    <row r="53" spans="1:35" ht="12" customHeight="1" x14ac:dyDescent="0.15">
      <c r="C53" s="150"/>
      <c r="D53" s="140"/>
      <c r="E53" s="141"/>
      <c r="F53" s="141"/>
      <c r="G53" s="141"/>
      <c r="H53" s="141"/>
      <c r="I53" s="142"/>
      <c r="J53" s="142"/>
      <c r="K53" s="142"/>
      <c r="L53" s="142"/>
      <c r="M53" s="142"/>
      <c r="N53" s="143"/>
      <c r="O53" s="144"/>
      <c r="P53" s="184"/>
      <c r="Q53" s="184"/>
      <c r="R53" s="184"/>
      <c r="S53" s="184"/>
      <c r="T53" s="184"/>
      <c r="U53" s="184"/>
      <c r="V53" s="184"/>
      <c r="W53" s="184"/>
      <c r="X53" s="184"/>
      <c r="Y53" s="184"/>
      <c r="Z53" s="184"/>
      <c r="AA53" s="184"/>
      <c r="AB53" s="184"/>
      <c r="AC53" s="184"/>
      <c r="AD53" s="184"/>
      <c r="AE53" s="357" t="s">
        <v>520</v>
      </c>
      <c r="AF53" s="357"/>
      <c r="AG53" s="357"/>
      <c r="AH53" s="357"/>
      <c r="AI53" s="357"/>
    </row>
    <row r="54" spans="1:35" s="150" customFormat="1" x14ac:dyDescent="0.15">
      <c r="A54" s="134"/>
    </row>
    <row r="55" spans="1:35" s="150" customFormat="1" ht="12" customHeight="1" x14ac:dyDescent="0.15">
      <c r="A55" s="134"/>
    </row>
    <row r="56" spans="1:35" s="150" customFormat="1" ht="12" hidden="1" customHeight="1" x14ac:dyDescent="0.15">
      <c r="A56" s="134"/>
      <c r="E56" s="150" t="e">
        <f>IF(#REF!="■","□","■")</f>
        <v>#REF!</v>
      </c>
      <c r="H56" s="150" t="e">
        <f>IF(#REF!="■","□","■")</f>
        <v>#REF!</v>
      </c>
    </row>
    <row r="57" spans="1:35" s="150" customFormat="1" ht="12" hidden="1" customHeight="1" x14ac:dyDescent="0.15">
      <c r="A57" s="134"/>
      <c r="E57" s="150" t="s">
        <v>445</v>
      </c>
      <c r="H57" s="150" t="s">
        <v>446</v>
      </c>
    </row>
    <row r="58" spans="1:35" ht="12" hidden="1" customHeight="1" x14ac:dyDescent="0.15"/>
    <row r="59" spans="1:35" ht="12" hidden="1" customHeight="1" x14ac:dyDescent="0.15"/>
    <row r="60" spans="1:35" ht="12" hidden="1" customHeight="1" x14ac:dyDescent="0.15">
      <c r="M60" s="150" t="e">
        <f>IF(#REF!="■","□","■")</f>
        <v>#REF!</v>
      </c>
      <c r="N60" s="150"/>
      <c r="O60" s="150"/>
      <c r="P60" s="150"/>
      <c r="Q60" s="150" t="e">
        <f>IF(#REF!="■","□","■")</f>
        <v>#REF!</v>
      </c>
    </row>
    <row r="61" spans="1:35" ht="12" hidden="1" customHeight="1" x14ac:dyDescent="0.15">
      <c r="M61" s="150" t="s">
        <v>0</v>
      </c>
      <c r="N61" s="150"/>
      <c r="O61" s="150"/>
      <c r="P61" s="150"/>
      <c r="Q61" s="150" t="s">
        <v>447</v>
      </c>
    </row>
    <row r="62" spans="1:35" ht="12" hidden="1" customHeight="1" x14ac:dyDescent="0.15"/>
    <row r="63" spans="1:35" ht="12" hidden="1" customHeight="1" x14ac:dyDescent="0.15"/>
    <row r="64" spans="1:35" s="150" customFormat="1" ht="12" hidden="1" customHeight="1" x14ac:dyDescent="0.15">
      <c r="A64" s="134"/>
      <c r="E64" s="150" t="e">
        <f>IF(#REF!="■","□","■")</f>
        <v>#REF!</v>
      </c>
      <c r="H64" s="150" t="e">
        <f>IF(#REF!="■","□","■")</f>
        <v>#REF!</v>
      </c>
    </row>
    <row r="65" spans="1:8" s="150" customFormat="1" ht="12" hidden="1" customHeight="1" x14ac:dyDescent="0.15">
      <c r="A65" s="134"/>
      <c r="E65" s="150" t="s">
        <v>448</v>
      </c>
      <c r="H65" s="150" t="s">
        <v>448</v>
      </c>
    </row>
    <row r="66" spans="1:8" ht="12" customHeight="1" x14ac:dyDescent="0.15"/>
    <row r="67" spans="1:8" ht="12" customHeight="1" x14ac:dyDescent="0.15"/>
    <row r="68" spans="1:8" ht="12" customHeight="1" x14ac:dyDescent="0.15"/>
    <row r="69" spans="1:8" ht="12" customHeight="1" x14ac:dyDescent="0.15"/>
    <row r="70" spans="1:8" ht="12" customHeight="1" x14ac:dyDescent="0.15"/>
    <row r="71" spans="1:8" ht="12" customHeight="1" x14ac:dyDescent="0.15"/>
    <row r="72" spans="1:8" s="150" customFormat="1" ht="12" customHeight="1" x14ac:dyDescent="0.15"/>
    <row r="73" spans="1:8" s="150" customFormat="1" ht="12" customHeight="1" x14ac:dyDescent="0.15"/>
    <row r="74" spans="1:8" ht="12" customHeight="1" x14ac:dyDescent="0.15"/>
    <row r="75" spans="1:8" ht="12" customHeight="1" x14ac:dyDescent="0.15"/>
    <row r="76" spans="1:8" ht="12" customHeight="1" x14ac:dyDescent="0.15"/>
    <row r="77" spans="1:8" ht="12" customHeight="1" x14ac:dyDescent="0.15"/>
    <row r="78" spans="1:8" ht="12" customHeight="1" x14ac:dyDescent="0.15"/>
    <row r="79" spans="1:8" ht="12" customHeight="1" x14ac:dyDescent="0.15"/>
    <row r="80" spans="1:8" ht="12" customHeight="1" x14ac:dyDescent="0.15"/>
  </sheetData>
  <sheetProtection formatCells="0" formatColumns="0" formatRows="0" insertColumns="0" insertRows="0" selectLockedCells="1"/>
  <dataConsolidate/>
  <mergeCells count="112">
    <mergeCell ref="E42:J43"/>
    <mergeCell ref="D40:D43"/>
    <mergeCell ref="D44:D47"/>
    <mergeCell ref="E44:J44"/>
    <mergeCell ref="E45:J45"/>
    <mergeCell ref="E46:J47"/>
    <mergeCell ref="B38:C38"/>
    <mergeCell ref="E40:J40"/>
    <mergeCell ref="E41:J41"/>
    <mergeCell ref="AC45:AD45"/>
    <mergeCell ref="AF45:AG45"/>
    <mergeCell ref="O46:P46"/>
    <mergeCell ref="W46:X46"/>
    <mergeCell ref="AE46:AF46"/>
    <mergeCell ref="M47:P47"/>
    <mergeCell ref="U47:X47"/>
    <mergeCell ref="AB47:AF47"/>
    <mergeCell ref="L44:Q44"/>
    <mergeCell ref="L45:M45"/>
    <mergeCell ref="T45:U45"/>
    <mergeCell ref="W45:X45"/>
    <mergeCell ref="B49:C49"/>
    <mergeCell ref="Q29:AH29"/>
    <mergeCell ref="Q31:AH31"/>
    <mergeCell ref="N32:AH32"/>
    <mergeCell ref="F37:AA37"/>
    <mergeCell ref="Q33:AH33"/>
    <mergeCell ref="F36:AA36"/>
    <mergeCell ref="D49:J49"/>
    <mergeCell ref="W41:X41"/>
    <mergeCell ref="B40:C40"/>
    <mergeCell ref="L40:Q40"/>
    <mergeCell ref="O42:P42"/>
    <mergeCell ref="B44:C44"/>
    <mergeCell ref="B22:C22"/>
    <mergeCell ref="D24:J24"/>
    <mergeCell ref="D23:J23"/>
    <mergeCell ref="K23:AH23"/>
    <mergeCell ref="AB22:AH22"/>
    <mergeCell ref="S24:W24"/>
    <mergeCell ref="D22:J22"/>
    <mergeCell ref="O24:Q24"/>
    <mergeCell ref="K22:V22"/>
    <mergeCell ref="W22:AA22"/>
    <mergeCell ref="K24:N24"/>
    <mergeCell ref="B28:C28"/>
    <mergeCell ref="AE53:AI53"/>
    <mergeCell ref="D26:J26"/>
    <mergeCell ref="K35:M35"/>
    <mergeCell ref="O35:R35"/>
    <mergeCell ref="S35:AH35"/>
    <mergeCell ref="K29:M30"/>
    <mergeCell ref="K31:M32"/>
    <mergeCell ref="K33:M34"/>
    <mergeCell ref="N30:AH30"/>
    <mergeCell ref="AF52:AH52"/>
    <mergeCell ref="D28:J35"/>
    <mergeCell ref="AF51:AH51"/>
    <mergeCell ref="L41:M41"/>
    <mergeCell ref="AB26:AC26"/>
    <mergeCell ref="D52:V52"/>
    <mergeCell ref="D1:Z1"/>
    <mergeCell ref="D6:AH6"/>
    <mergeCell ref="D12:AH12"/>
    <mergeCell ref="F16:R16"/>
    <mergeCell ref="T16:W16"/>
    <mergeCell ref="Y16:AB16"/>
    <mergeCell ref="D14:J14"/>
    <mergeCell ref="AC3:AD3"/>
    <mergeCell ref="AF3:AG3"/>
    <mergeCell ref="D7:AH7"/>
    <mergeCell ref="AD16:AH16"/>
    <mergeCell ref="M9:N9"/>
    <mergeCell ref="O9:Q9"/>
    <mergeCell ref="S9:T9"/>
    <mergeCell ref="U9:AF9"/>
    <mergeCell ref="E10:AF10"/>
    <mergeCell ref="B21:C21"/>
    <mergeCell ref="B14:C14"/>
    <mergeCell ref="F17:R17"/>
    <mergeCell ref="T17:W17"/>
    <mergeCell ref="Y17:AB17"/>
    <mergeCell ref="F18:R18"/>
    <mergeCell ref="T18:Z18"/>
    <mergeCell ref="AB18:AH18"/>
    <mergeCell ref="F19:R19"/>
    <mergeCell ref="T19:Z19"/>
    <mergeCell ref="AB19:AH19"/>
    <mergeCell ref="F20:R20"/>
    <mergeCell ref="AD17:AH17"/>
    <mergeCell ref="W26:X26"/>
    <mergeCell ref="X24:Y24"/>
    <mergeCell ref="AC25:AF25"/>
    <mergeCell ref="D25:J25"/>
    <mergeCell ref="AA25:AB25"/>
    <mergeCell ref="K25:N25"/>
    <mergeCell ref="N34:AE34"/>
    <mergeCell ref="S25:U25"/>
    <mergeCell ref="V25:Y25"/>
    <mergeCell ref="O25:Q25"/>
    <mergeCell ref="T41:U41"/>
    <mergeCell ref="W42:X42"/>
    <mergeCell ref="AE42:AF42"/>
    <mergeCell ref="M43:P43"/>
    <mergeCell ref="U43:X43"/>
    <mergeCell ref="AB43:AF43"/>
    <mergeCell ref="W51:AE51"/>
    <mergeCell ref="D51:V51"/>
    <mergeCell ref="W52:AE52"/>
    <mergeCell ref="AF41:AG41"/>
    <mergeCell ref="AC41:AD41"/>
    <mergeCell ref="K26:U26"/>
  </mergeCells>
  <phoneticPr fontId="4"/>
  <conditionalFormatting sqref="O29:Q29 O31:Q31 O33:Q33">
    <cfRule type="expression" dxfId="1" priority="52" stopIfTrue="1">
      <formula>#REF!="■"</formula>
    </cfRule>
  </conditionalFormatting>
  <conditionalFormatting sqref="N30 N32 N34 S35:AH35">
    <cfRule type="expression" dxfId="0" priority="53" stopIfTrue="1">
      <formula>#REF!="■"</formula>
    </cfRule>
  </conditionalFormatting>
  <dataValidations xWindow="102" yWindow="671" count="6">
    <dataValidation imeMode="halfAlpha" allowBlank="1" showInputMessage="1" showErrorMessage="1" sqref="O35"/>
    <dataValidation type="list" errorStyle="warning" allowBlank="1" showInputMessage="1" showErrorMessage="1" errorTitle="択一選択" error="指定された記号を入力してください" promptTitle="択一" prompt="■か□を入力します" sqref="L28 T28 S16:S19 X16:X17 AC16:AC17 E16:E20 AA18:AA19">
      <formula1>"□,■"</formula1>
    </dataValidation>
    <dataValidation imeMode="disabled" allowBlank="1" showInputMessage="1" showErrorMessage="1" sqref="AF3 AC3"/>
    <dataValidation type="list" allowBlank="1" showInputMessage="1" showErrorMessage="1" sqref="AC25:AF25">
      <formula1>$AK$22:$AK$26</formula1>
    </dataValidation>
    <dataValidation type="list" allowBlank="1" showInputMessage="1" showErrorMessage="1" sqref="AB22:AH22">
      <formula1>$AL$22:$AL$26</formula1>
    </dataValidation>
    <dataValidation type="list" allowBlank="1" showInputMessage="1" showErrorMessage="1" sqref="AF52:AI52">
      <formula1>"□,☑"</formula1>
    </dataValidation>
  </dataValidations>
  <pageMargins left="0.62992125984251968" right="0.43307086614173229" top="0.74803149606299213"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3"/>
  <sheetViews>
    <sheetView view="pageBreakPreview" topLeftCell="A5" zoomScale="85" zoomScaleNormal="100" zoomScaleSheetLayoutView="85" workbookViewId="0">
      <selection activeCell="B12" sqref="B12"/>
    </sheetView>
  </sheetViews>
  <sheetFormatPr defaultColWidth="9.109375" defaultRowHeight="13.2" x14ac:dyDescent="0.15"/>
  <cols>
    <col min="1" max="1" width="4" style="264" customWidth="1"/>
    <col min="2" max="2" width="5.109375" style="264" customWidth="1"/>
    <col min="3" max="3" width="13.33203125" style="266" customWidth="1"/>
    <col min="4" max="15" width="9" style="264" customWidth="1"/>
    <col min="16" max="16" width="4.109375" style="264" customWidth="1"/>
    <col min="17" max="16384" width="9.109375" style="264"/>
  </cols>
  <sheetData>
    <row r="2" spans="1:16" ht="16.2" x14ac:dyDescent="0.15">
      <c r="B2" s="265" t="s">
        <v>484</v>
      </c>
      <c r="O2" s="267" t="s">
        <v>485</v>
      </c>
    </row>
    <row r="4" spans="1:16" ht="21.75" customHeight="1" x14ac:dyDescent="0.15">
      <c r="A4" s="267"/>
      <c r="B4" s="268"/>
      <c r="C4" s="269"/>
      <c r="D4" s="268" t="s">
        <v>471</v>
      </c>
      <c r="E4" s="270" t="s">
        <v>472</v>
      </c>
      <c r="F4" s="270" t="s">
        <v>473</v>
      </c>
      <c r="G4" s="270" t="s">
        <v>474</v>
      </c>
      <c r="H4" s="270" t="s">
        <v>475</v>
      </c>
      <c r="I4" s="270" t="s">
        <v>476</v>
      </c>
      <c r="J4" s="270" t="s">
        <v>477</v>
      </c>
      <c r="K4" s="270" t="s">
        <v>478</v>
      </c>
      <c r="L4" s="270" t="s">
        <v>479</v>
      </c>
      <c r="M4" s="270" t="s">
        <v>480</v>
      </c>
      <c r="N4" s="270" t="s">
        <v>481</v>
      </c>
      <c r="O4" s="271" t="s">
        <v>482</v>
      </c>
    </row>
    <row r="5" spans="1:16" ht="69" customHeight="1" x14ac:dyDescent="0.15">
      <c r="A5" s="267"/>
      <c r="B5" s="423" t="s">
        <v>557</v>
      </c>
      <c r="C5" s="272" t="s">
        <v>468</v>
      </c>
      <c r="D5" s="273"/>
      <c r="E5" s="274"/>
      <c r="F5" s="274"/>
      <c r="G5" s="274"/>
      <c r="H5" s="274"/>
      <c r="I5" s="275"/>
      <c r="J5" s="275"/>
      <c r="K5" s="275"/>
      <c r="L5" s="275"/>
      <c r="M5" s="275"/>
      <c r="N5" s="275"/>
      <c r="O5" s="276"/>
    </row>
    <row r="6" spans="1:16" ht="61.2" customHeight="1" x14ac:dyDescent="0.15">
      <c r="A6" s="267"/>
      <c r="B6" s="424"/>
      <c r="C6" s="272" t="s">
        <v>469</v>
      </c>
      <c r="D6" s="277"/>
      <c r="E6" s="274"/>
      <c r="F6" s="274"/>
      <c r="G6" s="274"/>
      <c r="H6" s="274"/>
      <c r="I6" s="278"/>
      <c r="J6" s="278"/>
      <c r="K6" s="278"/>
      <c r="L6" s="278"/>
      <c r="M6" s="278"/>
      <c r="N6" s="278"/>
      <c r="O6" s="279"/>
      <c r="P6" s="280"/>
    </row>
    <row r="7" spans="1:16" ht="58.2" customHeight="1" x14ac:dyDescent="0.15">
      <c r="A7" s="267"/>
      <c r="B7" s="425"/>
      <c r="C7" s="272" t="s">
        <v>470</v>
      </c>
      <c r="D7" s="277"/>
      <c r="E7" s="274"/>
      <c r="F7" s="274"/>
      <c r="G7" s="274"/>
      <c r="H7" s="274"/>
      <c r="I7" s="278"/>
      <c r="J7" s="278"/>
      <c r="K7" s="278"/>
      <c r="L7" s="278"/>
      <c r="M7" s="278"/>
      <c r="N7" s="278"/>
      <c r="O7" s="279"/>
      <c r="P7" s="280"/>
    </row>
    <row r="8" spans="1:16" ht="56.4" customHeight="1" x14ac:dyDescent="0.15">
      <c r="A8" s="267"/>
      <c r="B8" s="426" t="s">
        <v>483</v>
      </c>
      <c r="C8" s="427"/>
      <c r="D8" s="277"/>
      <c r="E8" s="274"/>
      <c r="F8" s="274"/>
      <c r="G8" s="274"/>
      <c r="H8" s="274"/>
      <c r="I8" s="274"/>
      <c r="J8" s="274"/>
      <c r="K8" s="274"/>
      <c r="L8" s="274"/>
      <c r="M8" s="274"/>
      <c r="N8" s="274"/>
      <c r="O8" s="276"/>
    </row>
    <row r="9" spans="1:16" ht="53.4" customHeight="1" x14ac:dyDescent="0.15">
      <c r="A9" s="267"/>
      <c r="B9" s="426" t="s">
        <v>558</v>
      </c>
      <c r="C9" s="427"/>
      <c r="D9" s="281"/>
      <c r="E9" s="282"/>
      <c r="F9" s="282"/>
      <c r="G9" s="282"/>
      <c r="H9" s="283"/>
      <c r="I9" s="283"/>
      <c r="J9" s="283"/>
      <c r="K9" s="283"/>
      <c r="L9" s="283"/>
      <c r="M9" s="283"/>
      <c r="N9" s="283"/>
      <c r="O9" s="284"/>
    </row>
    <row r="10" spans="1:16" ht="53.4" customHeight="1" x14ac:dyDescent="0.15">
      <c r="A10" s="267"/>
      <c r="B10" s="426" t="s">
        <v>559</v>
      </c>
      <c r="C10" s="427"/>
      <c r="D10" s="281"/>
      <c r="E10" s="282"/>
      <c r="F10" s="282"/>
      <c r="G10" s="282"/>
      <c r="H10" s="283"/>
      <c r="I10" s="283"/>
      <c r="J10" s="283"/>
      <c r="K10" s="283"/>
      <c r="L10" s="283"/>
      <c r="M10" s="283"/>
      <c r="N10" s="283"/>
      <c r="O10" s="284"/>
    </row>
    <row r="11" spans="1:16" ht="53.4" customHeight="1" x14ac:dyDescent="0.15">
      <c r="A11" s="267"/>
      <c r="B11" s="426" t="s">
        <v>560</v>
      </c>
      <c r="C11" s="427"/>
      <c r="D11" s="281"/>
      <c r="E11" s="282"/>
      <c r="F11" s="282"/>
      <c r="G11" s="282"/>
      <c r="H11" s="283"/>
      <c r="I11" s="283"/>
      <c r="J11" s="283"/>
      <c r="K11" s="283"/>
      <c r="L11" s="283"/>
      <c r="M11" s="283"/>
      <c r="N11" s="283"/>
      <c r="O11" s="284"/>
    </row>
    <row r="12" spans="1:16" x14ac:dyDescent="0.15">
      <c r="A12" s="267"/>
      <c r="B12" s="285"/>
      <c r="C12" s="286"/>
      <c r="D12" s="286"/>
      <c r="E12" s="286"/>
      <c r="F12" s="286"/>
      <c r="G12" s="287"/>
      <c r="H12" s="287"/>
      <c r="I12" s="285"/>
      <c r="J12" s="285"/>
      <c r="K12" s="285"/>
      <c r="L12" s="285"/>
      <c r="M12" s="285"/>
      <c r="N12" s="285"/>
      <c r="O12" s="285"/>
    </row>
    <row r="13" spans="1:16" x14ac:dyDescent="0.15">
      <c r="B13" s="285"/>
      <c r="C13" s="286"/>
      <c r="D13" s="286"/>
      <c r="E13" s="286"/>
      <c r="F13" s="286"/>
      <c r="G13" s="286"/>
      <c r="H13" s="286"/>
      <c r="I13" s="285"/>
      <c r="J13" s="285"/>
      <c r="K13" s="285"/>
      <c r="L13" s="285"/>
      <c r="M13" s="285"/>
      <c r="N13" s="285"/>
      <c r="O13" s="285"/>
    </row>
  </sheetData>
  <mergeCells count="5">
    <mergeCell ref="B5:B7"/>
    <mergeCell ref="B8:C8"/>
    <mergeCell ref="B9:C9"/>
    <mergeCell ref="B10:C10"/>
    <mergeCell ref="B11:C11"/>
  </mergeCells>
  <phoneticPr fontId="4"/>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79"/>
  <sheetViews>
    <sheetView view="pageBreakPreview" zoomScale="80" zoomScaleNormal="90" zoomScaleSheetLayoutView="80" workbookViewId="0">
      <selection activeCell="A7" sqref="A7"/>
    </sheetView>
  </sheetViews>
  <sheetFormatPr defaultColWidth="2.6640625" defaultRowHeight="12" x14ac:dyDescent="0.15"/>
  <sheetData>
    <row r="1" spans="1:255" ht="24.75" customHeight="1" x14ac:dyDescent="0.15">
      <c r="A1" s="65" t="s">
        <v>171</v>
      </c>
      <c r="B1" s="66" t="s">
        <v>172</v>
      </c>
      <c r="C1" s="66" t="s">
        <v>173</v>
      </c>
      <c r="D1" s="66" t="s">
        <v>174</v>
      </c>
      <c r="E1" s="66" t="s">
        <v>175</v>
      </c>
      <c r="F1" s="66" t="s">
        <v>176</v>
      </c>
      <c r="G1" s="66" t="s">
        <v>177</v>
      </c>
      <c r="H1" s="66" t="s">
        <v>178</v>
      </c>
      <c r="I1" s="66" t="s">
        <v>179</v>
      </c>
      <c r="J1" s="66" t="s">
        <v>180</v>
      </c>
      <c r="K1" s="66" t="s">
        <v>181</v>
      </c>
      <c r="L1" s="66" t="s">
        <v>182</v>
      </c>
      <c r="M1" s="66" t="s">
        <v>183</v>
      </c>
      <c r="N1" s="66" t="s">
        <v>184</v>
      </c>
      <c r="O1" s="66" t="s">
        <v>185</v>
      </c>
      <c r="P1" s="66" t="s">
        <v>186</v>
      </c>
      <c r="Q1" s="66" t="s">
        <v>187</v>
      </c>
      <c r="R1" s="66" t="s">
        <v>188</v>
      </c>
      <c r="S1" s="66" t="s">
        <v>189</v>
      </c>
      <c r="T1" s="66" t="s">
        <v>190</v>
      </c>
      <c r="U1" s="66" t="s">
        <v>191</v>
      </c>
      <c r="V1" s="66" t="s">
        <v>192</v>
      </c>
      <c r="W1" s="66" t="s">
        <v>193</v>
      </c>
      <c r="X1" s="66" t="s">
        <v>194</v>
      </c>
      <c r="Y1" s="66" t="s">
        <v>195</v>
      </c>
      <c r="Z1" s="66" t="s">
        <v>196</v>
      </c>
      <c r="AA1" s="66" t="s">
        <v>197</v>
      </c>
      <c r="AB1" s="66" t="s">
        <v>198</v>
      </c>
      <c r="AC1" s="66" t="s">
        <v>199</v>
      </c>
      <c r="AD1" s="66" t="s">
        <v>200</v>
      </c>
      <c r="AE1" s="66" t="s">
        <v>201</v>
      </c>
      <c r="AF1" s="66" t="s">
        <v>202</v>
      </c>
      <c r="AG1" s="66" t="s">
        <v>203</v>
      </c>
      <c r="AH1" s="66" t="s">
        <v>204</v>
      </c>
      <c r="AI1" s="66" t="s">
        <v>205</v>
      </c>
      <c r="AJ1" s="66" t="s">
        <v>206</v>
      </c>
      <c r="AK1" s="66" t="s">
        <v>207</v>
      </c>
      <c r="AL1" s="66" t="s">
        <v>208</v>
      </c>
      <c r="AM1" s="66" t="s">
        <v>209</v>
      </c>
      <c r="AN1" s="66" t="s">
        <v>210</v>
      </c>
      <c r="AO1" s="66" t="s">
        <v>211</v>
      </c>
      <c r="AP1" s="66" t="s">
        <v>212</v>
      </c>
      <c r="AQ1" s="66" t="s">
        <v>213</v>
      </c>
      <c r="AR1" s="66" t="s">
        <v>214</v>
      </c>
      <c r="AS1" s="66" t="s">
        <v>215</v>
      </c>
      <c r="AT1" s="66" t="s">
        <v>216</v>
      </c>
      <c r="AU1" s="66" t="s">
        <v>217</v>
      </c>
      <c r="AV1" s="66" t="s">
        <v>218</v>
      </c>
      <c r="AW1" s="66" t="s">
        <v>219</v>
      </c>
      <c r="AX1" s="66" t="s">
        <v>220</v>
      </c>
      <c r="AY1" s="66" t="s">
        <v>221</v>
      </c>
      <c r="AZ1" s="66" t="s">
        <v>222</v>
      </c>
      <c r="BA1" s="66" t="s">
        <v>223</v>
      </c>
      <c r="BB1" s="66" t="s">
        <v>224</v>
      </c>
      <c r="BC1" s="66" t="s">
        <v>225</v>
      </c>
      <c r="BD1" s="66" t="s">
        <v>226</v>
      </c>
      <c r="BE1" s="66" t="s">
        <v>227</v>
      </c>
      <c r="BF1" s="66" t="s">
        <v>228</v>
      </c>
      <c r="BG1" s="66" t="s">
        <v>229</v>
      </c>
      <c r="BH1" s="66" t="s">
        <v>230</v>
      </c>
      <c r="BI1" s="66" t="s">
        <v>231</v>
      </c>
      <c r="BJ1" s="66" t="s">
        <v>232</v>
      </c>
      <c r="BK1" s="66" t="s">
        <v>233</v>
      </c>
      <c r="BL1" s="66" t="s">
        <v>234</v>
      </c>
      <c r="BM1" s="66" t="s">
        <v>235</v>
      </c>
      <c r="BN1" s="66" t="s">
        <v>236</v>
      </c>
      <c r="BO1" s="66" t="s">
        <v>237</v>
      </c>
      <c r="BP1" s="66" t="s">
        <v>238</v>
      </c>
      <c r="BQ1" s="66" t="s">
        <v>239</v>
      </c>
      <c r="BR1" s="66" t="s">
        <v>240</v>
      </c>
      <c r="BS1" s="66" t="s">
        <v>241</v>
      </c>
      <c r="BT1" s="66" t="s">
        <v>242</v>
      </c>
      <c r="BU1" s="66" t="s">
        <v>243</v>
      </c>
      <c r="BV1" s="66" t="s">
        <v>244</v>
      </c>
      <c r="BW1" s="66" t="s">
        <v>245</v>
      </c>
      <c r="BX1" s="66" t="s">
        <v>246</v>
      </c>
      <c r="BY1" s="66" t="s">
        <v>247</v>
      </c>
      <c r="BZ1" s="66" t="s">
        <v>248</v>
      </c>
      <c r="CA1" s="66" t="s">
        <v>249</v>
      </c>
      <c r="CB1" s="66" t="s">
        <v>250</v>
      </c>
      <c r="CC1" s="66" t="s">
        <v>251</v>
      </c>
      <c r="CD1" s="66" t="s">
        <v>252</v>
      </c>
      <c r="CE1" s="66" t="s">
        <v>253</v>
      </c>
      <c r="CF1" s="66" t="s">
        <v>254</v>
      </c>
      <c r="CG1" s="66" t="s">
        <v>255</v>
      </c>
      <c r="CH1" s="66" t="s">
        <v>256</v>
      </c>
      <c r="CI1" s="66" t="s">
        <v>257</v>
      </c>
      <c r="CJ1" s="66" t="s">
        <v>258</v>
      </c>
      <c r="CK1" s="66" t="s">
        <v>259</v>
      </c>
      <c r="CL1" s="66" t="s">
        <v>260</v>
      </c>
      <c r="CM1" s="66" t="s">
        <v>261</v>
      </c>
      <c r="CN1" s="66" t="s">
        <v>262</v>
      </c>
      <c r="CO1" s="66" t="s">
        <v>263</v>
      </c>
      <c r="CP1" s="66" t="s">
        <v>264</v>
      </c>
      <c r="CQ1" s="66" t="s">
        <v>265</v>
      </c>
      <c r="CR1" s="66" t="s">
        <v>266</v>
      </c>
      <c r="CS1" s="66" t="s">
        <v>267</v>
      </c>
      <c r="CT1" s="66" t="s">
        <v>268</v>
      </c>
      <c r="CU1" s="66" t="s">
        <v>269</v>
      </c>
      <c r="CV1" s="66" t="s">
        <v>270</v>
      </c>
      <c r="CW1" s="66" t="s">
        <v>271</v>
      </c>
      <c r="CX1" s="66" t="s">
        <v>272</v>
      </c>
      <c r="CY1" s="66" t="s">
        <v>273</v>
      </c>
      <c r="CZ1" s="66" t="s">
        <v>274</v>
      </c>
      <c r="DA1" s="66" t="s">
        <v>275</v>
      </c>
      <c r="DB1" s="66" t="s">
        <v>276</v>
      </c>
      <c r="DC1" s="66" t="s">
        <v>277</v>
      </c>
      <c r="DD1" s="66" t="s">
        <v>278</v>
      </c>
      <c r="DE1" s="66" t="s">
        <v>279</v>
      </c>
      <c r="DF1" s="66" t="s">
        <v>280</v>
      </c>
      <c r="DG1" s="66" t="s">
        <v>281</v>
      </c>
      <c r="DH1" s="66" t="s">
        <v>282</v>
      </c>
      <c r="DI1" s="66" t="s">
        <v>283</v>
      </c>
      <c r="DJ1" s="66" t="s">
        <v>284</v>
      </c>
      <c r="DK1" s="66" t="s">
        <v>285</v>
      </c>
      <c r="DL1" s="66" t="s">
        <v>286</v>
      </c>
      <c r="DM1" s="66" t="s">
        <v>287</v>
      </c>
      <c r="DN1" s="66" t="s">
        <v>288</v>
      </c>
      <c r="DO1" s="66" t="s">
        <v>289</v>
      </c>
      <c r="DP1" s="66" t="s">
        <v>290</v>
      </c>
      <c r="DQ1" s="66" t="s">
        <v>291</v>
      </c>
      <c r="DR1" s="66" t="s">
        <v>292</v>
      </c>
      <c r="DS1" s="66" t="s">
        <v>293</v>
      </c>
      <c r="DT1" s="66" t="s">
        <v>294</v>
      </c>
      <c r="DU1" s="66" t="s">
        <v>295</v>
      </c>
      <c r="DV1" s="66" t="s">
        <v>296</v>
      </c>
      <c r="DW1" s="66" t="s">
        <v>297</v>
      </c>
      <c r="DX1" s="66" t="s">
        <v>298</v>
      </c>
      <c r="DY1" s="66" t="s">
        <v>299</v>
      </c>
      <c r="DZ1" s="66" t="s">
        <v>300</v>
      </c>
      <c r="EA1" s="66" t="s">
        <v>301</v>
      </c>
      <c r="EB1" s="66" t="s">
        <v>302</v>
      </c>
      <c r="EC1" s="66" t="s">
        <v>303</v>
      </c>
      <c r="ED1" s="66" t="s">
        <v>304</v>
      </c>
      <c r="EE1" s="66" t="s">
        <v>305</v>
      </c>
      <c r="EF1" s="66" t="s">
        <v>306</v>
      </c>
      <c r="EG1" s="66" t="s">
        <v>307</v>
      </c>
      <c r="EH1" s="66" t="s">
        <v>308</v>
      </c>
      <c r="EI1" s="66" t="s">
        <v>309</v>
      </c>
      <c r="EJ1" s="66" t="s">
        <v>310</v>
      </c>
      <c r="EK1" s="66" t="s">
        <v>311</v>
      </c>
      <c r="EL1" s="66" t="s">
        <v>312</v>
      </c>
      <c r="EM1" s="66" t="s">
        <v>313</v>
      </c>
      <c r="EN1" s="66" t="s">
        <v>314</v>
      </c>
      <c r="EO1" s="66" t="s">
        <v>315</v>
      </c>
      <c r="EP1" s="66" t="s">
        <v>316</v>
      </c>
      <c r="EQ1" s="66" t="s">
        <v>317</v>
      </c>
      <c r="ER1" s="66" t="s">
        <v>318</v>
      </c>
      <c r="ES1" s="66" t="s">
        <v>319</v>
      </c>
      <c r="ET1" s="66" t="s">
        <v>320</v>
      </c>
      <c r="EU1" s="66" t="s">
        <v>321</v>
      </c>
      <c r="EV1" s="66" t="s">
        <v>38</v>
      </c>
      <c r="EW1" s="66" t="s">
        <v>322</v>
      </c>
      <c r="EX1" s="66" t="s">
        <v>323</v>
      </c>
      <c r="EY1" s="66" t="s">
        <v>324</v>
      </c>
      <c r="EZ1" s="66" t="s">
        <v>325</v>
      </c>
      <c r="FA1" s="66" t="s">
        <v>326</v>
      </c>
      <c r="FB1" s="66" t="s">
        <v>327</v>
      </c>
      <c r="FC1" s="66" t="s">
        <v>328</v>
      </c>
      <c r="FD1" s="66" t="s">
        <v>329</v>
      </c>
      <c r="FE1" s="66" t="s">
        <v>330</v>
      </c>
      <c r="FF1" s="66" t="s">
        <v>331</v>
      </c>
      <c r="FG1" s="66" t="s">
        <v>332</v>
      </c>
      <c r="FH1" s="66" t="s">
        <v>333</v>
      </c>
      <c r="FI1" s="66" t="s">
        <v>334</v>
      </c>
      <c r="FJ1" s="66" t="s">
        <v>335</v>
      </c>
      <c r="FK1" s="66" t="s">
        <v>336</v>
      </c>
      <c r="FL1" s="66" t="s">
        <v>337</v>
      </c>
      <c r="FM1" s="66" t="s">
        <v>338</v>
      </c>
      <c r="FN1" s="66" t="s">
        <v>339</v>
      </c>
      <c r="FO1" s="66" t="s">
        <v>340</v>
      </c>
      <c r="FP1" s="66" t="s">
        <v>341</v>
      </c>
      <c r="FQ1" s="66" t="s">
        <v>342</v>
      </c>
      <c r="FR1" s="66" t="s">
        <v>343</v>
      </c>
      <c r="FS1" s="66" t="s">
        <v>344</v>
      </c>
      <c r="FT1" s="66" t="s">
        <v>345</v>
      </c>
      <c r="FU1" s="66" t="s">
        <v>346</v>
      </c>
      <c r="FV1" s="66" t="s">
        <v>347</v>
      </c>
      <c r="FW1" s="66" t="s">
        <v>348</v>
      </c>
      <c r="FX1" s="66" t="s">
        <v>349</v>
      </c>
      <c r="FY1" s="66" t="s">
        <v>350</v>
      </c>
      <c r="FZ1" s="66" t="s">
        <v>351</v>
      </c>
      <c r="GA1" s="66" t="s">
        <v>352</v>
      </c>
      <c r="GB1" s="66" t="s">
        <v>353</v>
      </c>
      <c r="GC1" s="66" t="s">
        <v>354</v>
      </c>
      <c r="GD1" s="66" t="s">
        <v>355</v>
      </c>
      <c r="GE1" s="66" t="s">
        <v>356</v>
      </c>
      <c r="GF1" s="66" t="s">
        <v>357</v>
      </c>
      <c r="GG1" s="66" t="s">
        <v>358</v>
      </c>
      <c r="GH1" s="66" t="s">
        <v>359</v>
      </c>
      <c r="GI1" s="66" t="s">
        <v>360</v>
      </c>
      <c r="GJ1" s="66" t="s">
        <v>361</v>
      </c>
      <c r="GK1" s="66" t="s">
        <v>362</v>
      </c>
      <c r="GL1" s="66" t="s">
        <v>363</v>
      </c>
      <c r="GM1" s="66" t="s">
        <v>364</v>
      </c>
      <c r="GN1" s="66" t="s">
        <v>365</v>
      </c>
      <c r="GO1" s="66" t="s">
        <v>366</v>
      </c>
      <c r="GP1" s="66" t="s">
        <v>367</v>
      </c>
      <c r="GQ1" s="66" t="s">
        <v>368</v>
      </c>
      <c r="GR1" s="66" t="s">
        <v>369</v>
      </c>
      <c r="GS1" s="66" t="s">
        <v>370</v>
      </c>
      <c r="GT1" s="66" t="s">
        <v>371</v>
      </c>
      <c r="GU1" s="66" t="s">
        <v>372</v>
      </c>
      <c r="GV1" s="66" t="s">
        <v>373</v>
      </c>
      <c r="GW1" s="66" t="s">
        <v>374</v>
      </c>
      <c r="GX1" s="66" t="s">
        <v>375</v>
      </c>
      <c r="GY1" s="66" t="s">
        <v>376</v>
      </c>
      <c r="GZ1" s="66" t="s">
        <v>377</v>
      </c>
      <c r="HA1" s="66" t="s">
        <v>378</v>
      </c>
      <c r="HB1" s="66" t="s">
        <v>379</v>
      </c>
      <c r="HC1" s="66" t="s">
        <v>380</v>
      </c>
      <c r="HD1" s="66" t="s">
        <v>381</v>
      </c>
      <c r="HE1" s="66" t="s">
        <v>382</v>
      </c>
      <c r="HF1" s="66" t="s">
        <v>383</v>
      </c>
      <c r="HG1" s="66" t="s">
        <v>384</v>
      </c>
      <c r="HH1" s="66" t="s">
        <v>385</v>
      </c>
      <c r="HI1" s="66" t="s">
        <v>386</v>
      </c>
      <c r="HJ1" s="66" t="s">
        <v>387</v>
      </c>
      <c r="HK1" s="66" t="s">
        <v>388</v>
      </c>
      <c r="HL1" s="66" t="s">
        <v>389</v>
      </c>
      <c r="HM1" s="66" t="s">
        <v>390</v>
      </c>
      <c r="HN1" s="66" t="s">
        <v>391</v>
      </c>
      <c r="HO1" s="66" t="s">
        <v>392</v>
      </c>
      <c r="HP1" s="66" t="s">
        <v>393</v>
      </c>
      <c r="HQ1" s="66" t="s">
        <v>394</v>
      </c>
      <c r="HR1" s="66" t="s">
        <v>395</v>
      </c>
      <c r="HS1" s="66" t="s">
        <v>396</v>
      </c>
      <c r="HT1" s="66" t="s">
        <v>397</v>
      </c>
      <c r="HU1" s="66" t="s">
        <v>398</v>
      </c>
      <c r="HV1" s="66" t="s">
        <v>399</v>
      </c>
      <c r="HW1" s="66" t="s">
        <v>400</v>
      </c>
      <c r="HX1" s="66" t="s">
        <v>401</v>
      </c>
      <c r="HY1" s="66" t="s">
        <v>402</v>
      </c>
      <c r="HZ1" s="66" t="s">
        <v>403</v>
      </c>
      <c r="IA1" s="66" t="s">
        <v>404</v>
      </c>
      <c r="IB1" s="66" t="s">
        <v>405</v>
      </c>
      <c r="IC1" s="66" t="s">
        <v>406</v>
      </c>
      <c r="ID1" s="66" t="s">
        <v>407</v>
      </c>
      <c r="IE1" s="66" t="s">
        <v>408</v>
      </c>
      <c r="IF1" s="66" t="s">
        <v>409</v>
      </c>
      <c r="IG1" s="66" t="s">
        <v>410</v>
      </c>
      <c r="IH1" s="66" t="s">
        <v>411</v>
      </c>
      <c r="II1" s="66" t="s">
        <v>412</v>
      </c>
      <c r="IJ1" s="66" t="s">
        <v>413</v>
      </c>
      <c r="IK1" s="66" t="s">
        <v>414</v>
      </c>
      <c r="IL1" s="66" t="s">
        <v>415</v>
      </c>
      <c r="IM1" s="66" t="s">
        <v>416</v>
      </c>
      <c r="IN1" s="66" t="s">
        <v>417</v>
      </c>
      <c r="IO1" s="66" t="s">
        <v>418</v>
      </c>
      <c r="IP1" s="66" t="s">
        <v>419</v>
      </c>
      <c r="IQ1" s="66" t="s">
        <v>420</v>
      </c>
      <c r="IR1" s="66" t="s">
        <v>421</v>
      </c>
      <c r="IS1" s="66" t="s">
        <v>422</v>
      </c>
      <c r="IT1" s="67" t="s">
        <v>423</v>
      </c>
      <c r="IU1" s="68">
        <v>1</v>
      </c>
    </row>
    <row r="2" spans="1:255" ht="24" customHeight="1" x14ac:dyDescent="0.15">
      <c r="A2" s="27">
        <v>1</v>
      </c>
      <c r="B2" s="27">
        <v>2</v>
      </c>
      <c r="C2" s="27">
        <v>3</v>
      </c>
      <c r="D2" s="27">
        <v>4</v>
      </c>
      <c r="E2" s="27">
        <v>5</v>
      </c>
      <c r="F2" s="27">
        <v>6</v>
      </c>
      <c r="G2" s="27">
        <v>7</v>
      </c>
      <c r="H2" s="27">
        <v>8</v>
      </c>
      <c r="I2" s="27">
        <v>9</v>
      </c>
      <c r="J2" s="27">
        <v>10</v>
      </c>
      <c r="K2" s="27">
        <v>11</v>
      </c>
      <c r="L2" s="27">
        <v>12</v>
      </c>
      <c r="M2" s="27">
        <v>13</v>
      </c>
      <c r="N2" s="27">
        <v>14</v>
      </c>
      <c r="O2" s="27">
        <v>15</v>
      </c>
      <c r="P2" s="27">
        <v>16</v>
      </c>
      <c r="Q2" s="27">
        <v>17</v>
      </c>
      <c r="R2" s="27">
        <v>18</v>
      </c>
      <c r="S2" s="27">
        <v>19</v>
      </c>
      <c r="T2" s="27">
        <v>20</v>
      </c>
      <c r="U2" s="27">
        <v>21</v>
      </c>
      <c r="V2" s="27">
        <v>22</v>
      </c>
      <c r="W2" s="27">
        <v>23</v>
      </c>
      <c r="X2" s="27">
        <v>24</v>
      </c>
      <c r="Y2" s="27">
        <v>25</v>
      </c>
      <c r="Z2" s="27">
        <v>26</v>
      </c>
      <c r="AA2" s="27">
        <v>27</v>
      </c>
      <c r="AB2" s="27">
        <v>28</v>
      </c>
      <c r="AC2" s="27">
        <v>29</v>
      </c>
      <c r="AD2" s="27">
        <v>30</v>
      </c>
      <c r="AE2" s="27">
        <v>31</v>
      </c>
      <c r="AF2" s="27">
        <v>32</v>
      </c>
      <c r="AG2" s="27">
        <v>33</v>
      </c>
      <c r="AH2" s="27">
        <v>34</v>
      </c>
      <c r="AI2" s="27">
        <v>35</v>
      </c>
      <c r="AJ2" s="27">
        <v>36</v>
      </c>
      <c r="AK2" s="27">
        <v>37</v>
      </c>
      <c r="AL2" s="27">
        <v>38</v>
      </c>
      <c r="AM2" s="27">
        <v>39</v>
      </c>
      <c r="AN2" s="27">
        <v>40</v>
      </c>
      <c r="AO2" s="27">
        <v>41</v>
      </c>
      <c r="AP2" s="27">
        <v>42</v>
      </c>
      <c r="AQ2" s="27">
        <v>43</v>
      </c>
      <c r="AR2" s="27">
        <v>44</v>
      </c>
      <c r="AS2" s="27">
        <v>45</v>
      </c>
      <c r="AT2" s="27">
        <v>46</v>
      </c>
      <c r="AU2" s="27">
        <v>47</v>
      </c>
      <c r="AV2" s="27">
        <v>48</v>
      </c>
      <c r="AW2" s="27">
        <v>49</v>
      </c>
      <c r="AX2" s="27">
        <v>50</v>
      </c>
      <c r="AY2" s="27">
        <v>51</v>
      </c>
      <c r="AZ2" s="27">
        <v>52</v>
      </c>
      <c r="BA2" s="27">
        <v>53</v>
      </c>
      <c r="BB2" s="27">
        <v>54</v>
      </c>
      <c r="BC2" s="27">
        <v>55</v>
      </c>
      <c r="BD2" s="27">
        <v>56</v>
      </c>
      <c r="BE2" s="27">
        <v>57</v>
      </c>
      <c r="BF2" s="27">
        <v>58</v>
      </c>
      <c r="BG2" s="27">
        <v>59</v>
      </c>
      <c r="BH2" s="27">
        <v>60</v>
      </c>
      <c r="BI2" s="27">
        <v>61</v>
      </c>
      <c r="BJ2" s="27">
        <v>62</v>
      </c>
      <c r="BK2" s="27">
        <v>63</v>
      </c>
      <c r="BL2" s="27">
        <v>64</v>
      </c>
      <c r="BM2" s="27">
        <v>65</v>
      </c>
      <c r="BN2" s="27">
        <v>66</v>
      </c>
      <c r="BO2" s="27">
        <v>67</v>
      </c>
      <c r="BP2" s="27">
        <v>68</v>
      </c>
      <c r="BQ2" s="27">
        <v>69</v>
      </c>
      <c r="BR2" s="27">
        <v>70</v>
      </c>
      <c r="BS2" s="27">
        <v>71</v>
      </c>
      <c r="BT2" s="27">
        <v>72</v>
      </c>
      <c r="BU2" s="27">
        <v>73</v>
      </c>
      <c r="BV2" s="27">
        <v>74</v>
      </c>
      <c r="BW2" s="27">
        <v>75</v>
      </c>
      <c r="BX2" s="27">
        <v>76</v>
      </c>
      <c r="BY2" s="27">
        <v>77</v>
      </c>
      <c r="BZ2" s="27">
        <v>78</v>
      </c>
      <c r="CA2" s="27">
        <v>79</v>
      </c>
      <c r="CB2" s="27">
        <v>80</v>
      </c>
      <c r="CC2" s="27">
        <v>81</v>
      </c>
      <c r="CD2" s="27">
        <v>82</v>
      </c>
      <c r="CE2" s="27">
        <v>83</v>
      </c>
      <c r="CF2" s="27">
        <v>84</v>
      </c>
      <c r="CG2" s="27">
        <v>85</v>
      </c>
      <c r="CH2" s="27">
        <v>86</v>
      </c>
      <c r="CI2" s="27">
        <v>87</v>
      </c>
      <c r="CJ2" s="27">
        <v>88</v>
      </c>
      <c r="CK2" s="27">
        <v>89</v>
      </c>
      <c r="CL2" s="27">
        <v>90</v>
      </c>
      <c r="CM2" s="27">
        <v>91</v>
      </c>
      <c r="CN2" s="27">
        <v>92</v>
      </c>
      <c r="CO2" s="27">
        <v>93</v>
      </c>
      <c r="CP2" s="27">
        <v>94</v>
      </c>
      <c r="CQ2" s="27">
        <v>95</v>
      </c>
      <c r="CR2" s="27">
        <v>96</v>
      </c>
      <c r="CS2" s="27">
        <v>97</v>
      </c>
      <c r="CT2" s="27">
        <v>98</v>
      </c>
      <c r="CU2" s="27">
        <v>99</v>
      </c>
      <c r="CV2" s="27">
        <v>100</v>
      </c>
      <c r="CW2" s="27">
        <v>101</v>
      </c>
      <c r="CX2" s="27">
        <v>102</v>
      </c>
      <c r="CY2" s="27">
        <v>103</v>
      </c>
      <c r="CZ2" s="27">
        <v>104</v>
      </c>
      <c r="DA2" s="27">
        <v>105</v>
      </c>
      <c r="DB2" s="27">
        <v>106</v>
      </c>
      <c r="DC2" s="27">
        <v>107</v>
      </c>
      <c r="DD2" s="27">
        <v>108</v>
      </c>
      <c r="DE2" s="27">
        <v>109</v>
      </c>
      <c r="DF2" s="27">
        <v>110</v>
      </c>
      <c r="DG2" s="27">
        <v>111</v>
      </c>
      <c r="DH2" s="27">
        <v>112</v>
      </c>
      <c r="DI2" s="27">
        <v>113</v>
      </c>
      <c r="DJ2" s="27">
        <v>114</v>
      </c>
      <c r="DK2" s="27">
        <v>115</v>
      </c>
      <c r="DL2" s="27">
        <v>116</v>
      </c>
      <c r="DM2" s="27">
        <v>117</v>
      </c>
      <c r="DN2" s="27">
        <v>118</v>
      </c>
      <c r="DO2" s="27">
        <v>119</v>
      </c>
      <c r="DP2" s="27">
        <v>120</v>
      </c>
      <c r="DQ2" s="27">
        <v>121</v>
      </c>
      <c r="DR2" s="27">
        <v>122</v>
      </c>
      <c r="DS2" s="27">
        <v>123</v>
      </c>
      <c r="DT2" s="27">
        <v>124</v>
      </c>
      <c r="DU2" s="27">
        <v>125</v>
      </c>
      <c r="DV2" s="27">
        <v>126</v>
      </c>
      <c r="DW2" s="27">
        <v>127</v>
      </c>
      <c r="DX2" s="27">
        <v>128</v>
      </c>
      <c r="DY2" s="27">
        <v>129</v>
      </c>
      <c r="DZ2" s="27">
        <v>130</v>
      </c>
      <c r="EA2" s="27">
        <v>131</v>
      </c>
      <c r="EB2" s="27">
        <v>132</v>
      </c>
      <c r="EC2" s="27">
        <v>133</v>
      </c>
      <c r="ED2" s="27">
        <v>134</v>
      </c>
      <c r="EE2" s="27">
        <v>135</v>
      </c>
      <c r="EF2" s="27">
        <v>136</v>
      </c>
      <c r="EG2" s="27">
        <v>137</v>
      </c>
      <c r="EH2" s="27">
        <v>138</v>
      </c>
      <c r="EI2" s="27">
        <v>139</v>
      </c>
      <c r="EJ2" s="27">
        <v>140</v>
      </c>
      <c r="EK2" s="27">
        <v>141</v>
      </c>
      <c r="EL2" s="27">
        <v>142</v>
      </c>
      <c r="EM2" s="27">
        <v>143</v>
      </c>
      <c r="EN2" s="27">
        <v>144</v>
      </c>
      <c r="EO2" s="27">
        <v>145</v>
      </c>
      <c r="EP2" s="27">
        <v>146</v>
      </c>
      <c r="EQ2" s="27">
        <v>147</v>
      </c>
      <c r="ER2" s="27">
        <v>148</v>
      </c>
      <c r="ES2" s="27">
        <v>149</v>
      </c>
      <c r="ET2" s="27">
        <v>150</v>
      </c>
      <c r="EU2" s="27">
        <v>151</v>
      </c>
      <c r="EV2" s="27">
        <v>152</v>
      </c>
      <c r="EW2" s="27">
        <v>153</v>
      </c>
      <c r="EX2" s="27">
        <v>154</v>
      </c>
      <c r="EY2" s="27">
        <v>155</v>
      </c>
      <c r="EZ2" s="27">
        <v>156</v>
      </c>
      <c r="FA2" s="27">
        <v>157</v>
      </c>
      <c r="FB2" s="27">
        <v>158</v>
      </c>
      <c r="FC2" s="27">
        <v>159</v>
      </c>
      <c r="FD2" s="27">
        <v>160</v>
      </c>
      <c r="FE2" s="27">
        <v>161</v>
      </c>
      <c r="FF2" s="27">
        <v>162</v>
      </c>
      <c r="FG2" s="27">
        <v>163</v>
      </c>
      <c r="FH2" s="27">
        <v>164</v>
      </c>
      <c r="FI2" s="27">
        <v>165</v>
      </c>
      <c r="FJ2" s="27">
        <v>166</v>
      </c>
      <c r="FK2" s="27">
        <v>167</v>
      </c>
      <c r="FL2" s="27">
        <v>168</v>
      </c>
      <c r="FM2" s="27">
        <v>169</v>
      </c>
      <c r="FN2" s="27">
        <v>170</v>
      </c>
      <c r="FO2" s="27">
        <v>171</v>
      </c>
      <c r="FP2" s="27">
        <v>172</v>
      </c>
      <c r="FQ2" s="27">
        <v>173</v>
      </c>
      <c r="FR2" s="27">
        <v>174</v>
      </c>
      <c r="FS2" s="27">
        <v>175</v>
      </c>
      <c r="FT2" s="27">
        <v>176</v>
      </c>
      <c r="FU2" s="27">
        <v>177</v>
      </c>
      <c r="FV2" s="27">
        <v>178</v>
      </c>
      <c r="FW2" s="27">
        <v>179</v>
      </c>
      <c r="FX2" s="27">
        <v>180</v>
      </c>
      <c r="FY2" s="27">
        <v>181</v>
      </c>
      <c r="FZ2" s="27">
        <v>182</v>
      </c>
      <c r="GA2" s="27">
        <v>183</v>
      </c>
      <c r="GB2" s="27">
        <v>184</v>
      </c>
      <c r="GC2" s="27">
        <v>185</v>
      </c>
      <c r="GD2" s="27">
        <v>186</v>
      </c>
      <c r="GE2" s="27">
        <v>187</v>
      </c>
      <c r="GF2" s="27">
        <v>188</v>
      </c>
      <c r="GG2" s="27">
        <v>189</v>
      </c>
      <c r="GH2" s="27">
        <v>190</v>
      </c>
      <c r="GI2" s="27">
        <v>191</v>
      </c>
      <c r="GJ2" s="27">
        <v>192</v>
      </c>
      <c r="GK2" s="27">
        <v>193</v>
      </c>
      <c r="GL2" s="27">
        <v>194</v>
      </c>
      <c r="GM2" s="27">
        <v>195</v>
      </c>
      <c r="GN2" s="27">
        <v>196</v>
      </c>
      <c r="GO2" s="27">
        <v>197</v>
      </c>
      <c r="GP2" s="27">
        <v>198</v>
      </c>
      <c r="GQ2" s="27">
        <v>199</v>
      </c>
      <c r="GR2" s="27">
        <v>200</v>
      </c>
      <c r="GS2" s="27">
        <v>201</v>
      </c>
      <c r="GT2" s="27">
        <v>202</v>
      </c>
      <c r="GU2" s="27">
        <v>203</v>
      </c>
      <c r="GV2" s="27">
        <v>204</v>
      </c>
      <c r="GW2" s="27">
        <v>205</v>
      </c>
      <c r="GX2" s="27">
        <v>206</v>
      </c>
      <c r="GY2" s="27">
        <v>207</v>
      </c>
      <c r="GZ2" s="27">
        <v>208</v>
      </c>
      <c r="HA2" s="27">
        <v>209</v>
      </c>
      <c r="HB2" s="27">
        <v>210</v>
      </c>
      <c r="HC2" s="27">
        <v>211</v>
      </c>
      <c r="HD2" s="27">
        <v>212</v>
      </c>
      <c r="HE2" s="27">
        <v>213</v>
      </c>
      <c r="HF2" s="27">
        <v>214</v>
      </c>
      <c r="HG2" s="27">
        <v>215</v>
      </c>
      <c r="HH2" s="27">
        <v>216</v>
      </c>
      <c r="HI2" s="27">
        <v>217</v>
      </c>
      <c r="HJ2" s="27">
        <v>218</v>
      </c>
      <c r="HK2" s="27">
        <v>219</v>
      </c>
      <c r="HL2" s="27">
        <v>220</v>
      </c>
      <c r="HM2" s="27">
        <v>221</v>
      </c>
      <c r="HN2" s="27">
        <v>222</v>
      </c>
      <c r="HO2" s="27">
        <v>223</v>
      </c>
      <c r="HP2" s="27">
        <v>224</v>
      </c>
      <c r="HQ2" s="27">
        <v>225</v>
      </c>
      <c r="HR2" s="27">
        <v>226</v>
      </c>
      <c r="HS2" s="27">
        <v>227</v>
      </c>
      <c r="HT2" s="27">
        <v>228</v>
      </c>
      <c r="HU2" s="27">
        <v>229</v>
      </c>
      <c r="HV2" s="27">
        <v>230</v>
      </c>
      <c r="HW2" s="27">
        <v>231</v>
      </c>
      <c r="HX2" s="27">
        <v>232</v>
      </c>
      <c r="HY2" s="27">
        <v>233</v>
      </c>
      <c r="HZ2" s="27">
        <v>234</v>
      </c>
      <c r="IA2" s="27">
        <v>235</v>
      </c>
      <c r="IB2" s="27">
        <v>236</v>
      </c>
      <c r="IC2" s="27">
        <v>237</v>
      </c>
      <c r="ID2" s="27">
        <v>238</v>
      </c>
      <c r="IE2" s="27">
        <v>239</v>
      </c>
      <c r="IF2" s="27">
        <v>240</v>
      </c>
      <c r="IG2" s="27">
        <v>241</v>
      </c>
      <c r="IH2" s="27">
        <v>242</v>
      </c>
      <c r="II2" s="27">
        <v>243</v>
      </c>
      <c r="IJ2" s="27">
        <v>244</v>
      </c>
      <c r="IK2" s="27">
        <v>245</v>
      </c>
      <c r="IL2" s="27">
        <v>246</v>
      </c>
      <c r="IM2" s="27">
        <v>247</v>
      </c>
      <c r="IN2" s="27">
        <v>248</v>
      </c>
      <c r="IO2" s="27">
        <v>249</v>
      </c>
      <c r="IP2" s="27">
        <v>250</v>
      </c>
      <c r="IQ2" s="27">
        <v>251</v>
      </c>
      <c r="IR2" s="27">
        <v>252</v>
      </c>
      <c r="IS2" s="27">
        <v>253</v>
      </c>
      <c r="IU2" s="69">
        <v>2</v>
      </c>
    </row>
    <row r="3" spans="1:255" ht="20.100000000000001" customHeight="1" thickBot="1" x14ac:dyDescent="0.2">
      <c r="A3" s="5">
        <v>1</v>
      </c>
      <c r="B3" s="5">
        <v>2</v>
      </c>
      <c r="C3" s="5">
        <v>3</v>
      </c>
      <c r="D3" s="5">
        <v>4</v>
      </c>
      <c r="E3" s="5">
        <v>5</v>
      </c>
      <c r="F3" s="5">
        <v>6</v>
      </c>
      <c r="G3" s="5">
        <v>7</v>
      </c>
      <c r="H3" s="5">
        <v>8</v>
      </c>
      <c r="I3" s="5">
        <v>9</v>
      </c>
      <c r="J3" s="5">
        <v>10</v>
      </c>
      <c r="K3" s="5">
        <v>11</v>
      </c>
      <c r="L3" s="5">
        <v>12</v>
      </c>
      <c r="M3" s="5">
        <v>13</v>
      </c>
      <c r="N3" s="5">
        <v>14</v>
      </c>
      <c r="O3" s="5">
        <v>15</v>
      </c>
      <c r="P3" s="5">
        <v>16</v>
      </c>
      <c r="Q3" s="5">
        <v>17</v>
      </c>
      <c r="R3" s="5">
        <v>18</v>
      </c>
      <c r="S3" s="5">
        <v>19</v>
      </c>
      <c r="T3" s="5">
        <v>20</v>
      </c>
      <c r="U3" s="5">
        <v>21</v>
      </c>
      <c r="V3" s="5">
        <v>22</v>
      </c>
      <c r="W3" s="5">
        <v>23</v>
      </c>
      <c r="X3" s="5">
        <v>24</v>
      </c>
      <c r="Y3" s="5">
        <v>25</v>
      </c>
      <c r="Z3" s="5">
        <v>26</v>
      </c>
      <c r="AA3" s="5">
        <v>27</v>
      </c>
      <c r="AB3" s="5">
        <v>28</v>
      </c>
      <c r="AC3" s="5">
        <v>29</v>
      </c>
      <c r="AD3" s="5">
        <v>30</v>
      </c>
      <c r="AE3" s="5">
        <v>31</v>
      </c>
      <c r="AF3" s="5">
        <v>32</v>
      </c>
      <c r="AG3" s="5">
        <v>33</v>
      </c>
      <c r="AH3" s="5">
        <v>34</v>
      </c>
      <c r="AI3" s="5">
        <v>35</v>
      </c>
      <c r="AJ3" s="5">
        <v>36</v>
      </c>
      <c r="AK3" s="5">
        <v>37</v>
      </c>
      <c r="AL3" s="5">
        <v>38</v>
      </c>
      <c r="AM3" s="5">
        <v>39</v>
      </c>
      <c r="AN3" s="5">
        <v>40</v>
      </c>
      <c r="AO3" s="5">
        <v>41</v>
      </c>
      <c r="AP3" s="5">
        <v>42</v>
      </c>
      <c r="AQ3" s="5">
        <v>43</v>
      </c>
      <c r="AR3" s="5">
        <v>44</v>
      </c>
      <c r="AS3" s="5">
        <v>45</v>
      </c>
      <c r="AT3" s="5">
        <v>46</v>
      </c>
      <c r="AU3" s="5">
        <v>47</v>
      </c>
      <c r="AV3" s="5">
        <v>48</v>
      </c>
      <c r="AW3" s="5">
        <v>49</v>
      </c>
      <c r="AX3" s="5">
        <v>50</v>
      </c>
      <c r="AY3" s="5">
        <v>51</v>
      </c>
      <c r="AZ3" s="5">
        <v>52</v>
      </c>
      <c r="BA3" s="5">
        <v>53</v>
      </c>
      <c r="BB3" s="5">
        <v>54</v>
      </c>
      <c r="BC3" s="5">
        <v>55</v>
      </c>
      <c r="BD3" s="5">
        <v>56</v>
      </c>
      <c r="BE3" s="5">
        <v>57</v>
      </c>
      <c r="BF3" s="5">
        <v>58</v>
      </c>
      <c r="BG3" s="5">
        <v>59</v>
      </c>
      <c r="BH3" s="5">
        <v>60</v>
      </c>
      <c r="BI3" s="5">
        <v>61</v>
      </c>
      <c r="BJ3" s="5">
        <v>62</v>
      </c>
      <c r="BK3" s="5">
        <v>63</v>
      </c>
      <c r="BL3" s="5">
        <v>64</v>
      </c>
      <c r="BM3" s="5">
        <v>65</v>
      </c>
      <c r="BN3" s="5">
        <v>66</v>
      </c>
      <c r="BO3" s="5">
        <v>67</v>
      </c>
      <c r="BP3" s="5">
        <v>68</v>
      </c>
      <c r="BQ3" s="5">
        <v>69</v>
      </c>
      <c r="BR3" s="5">
        <v>70</v>
      </c>
      <c r="BS3" s="5">
        <v>71</v>
      </c>
      <c r="BT3" s="5">
        <v>72</v>
      </c>
      <c r="BU3" s="5">
        <v>73</v>
      </c>
      <c r="BV3" s="5">
        <v>74</v>
      </c>
      <c r="BW3" s="5">
        <v>75</v>
      </c>
      <c r="BX3" s="5">
        <v>76</v>
      </c>
      <c r="BY3" s="5">
        <v>77</v>
      </c>
      <c r="BZ3" s="5">
        <v>78</v>
      </c>
      <c r="CA3" s="5">
        <v>79</v>
      </c>
      <c r="CB3" s="5">
        <v>80</v>
      </c>
      <c r="CC3" s="5">
        <v>81</v>
      </c>
      <c r="CD3" s="5">
        <v>82</v>
      </c>
      <c r="CE3" s="5">
        <v>83</v>
      </c>
      <c r="CF3" s="5">
        <v>84</v>
      </c>
      <c r="CG3" s="5">
        <v>85</v>
      </c>
      <c r="CH3" s="5">
        <v>86</v>
      </c>
      <c r="CI3" s="5">
        <v>87</v>
      </c>
      <c r="CJ3" s="5">
        <v>88</v>
      </c>
      <c r="CK3" s="5">
        <v>92</v>
      </c>
      <c r="CL3" s="5">
        <v>93</v>
      </c>
      <c r="CM3" s="5">
        <v>94</v>
      </c>
      <c r="CN3" s="5">
        <v>95</v>
      </c>
      <c r="CO3" s="5">
        <v>96</v>
      </c>
      <c r="CP3" s="5">
        <v>97</v>
      </c>
      <c r="CQ3" s="5">
        <v>98</v>
      </c>
      <c r="CR3" s="5">
        <v>99</v>
      </c>
      <c r="CS3" s="5">
        <v>100</v>
      </c>
      <c r="CT3" s="5">
        <v>101</v>
      </c>
      <c r="CU3" s="5">
        <v>102</v>
      </c>
      <c r="CV3" s="5">
        <v>103</v>
      </c>
      <c r="CW3" s="5">
        <v>104</v>
      </c>
      <c r="CX3" s="5">
        <v>105</v>
      </c>
      <c r="CY3" s="5">
        <v>106</v>
      </c>
      <c r="CZ3" s="5">
        <v>107</v>
      </c>
      <c r="DA3" s="5">
        <v>108</v>
      </c>
      <c r="DB3" s="5">
        <v>109</v>
      </c>
      <c r="DC3" s="5">
        <v>110</v>
      </c>
      <c r="DD3" s="5">
        <v>111</v>
      </c>
      <c r="DE3" s="5">
        <v>112</v>
      </c>
      <c r="DF3" s="5">
        <v>113</v>
      </c>
      <c r="DG3" s="5">
        <v>114</v>
      </c>
      <c r="DH3" s="5">
        <v>115</v>
      </c>
      <c r="DI3" s="5">
        <v>116</v>
      </c>
      <c r="DJ3" s="5">
        <v>117</v>
      </c>
      <c r="DK3" s="5">
        <v>118</v>
      </c>
      <c r="DL3" s="5">
        <v>119</v>
      </c>
      <c r="DM3" s="5">
        <v>120</v>
      </c>
      <c r="DN3" s="5">
        <v>121</v>
      </c>
      <c r="DO3" s="5">
        <v>122</v>
      </c>
      <c r="DP3" s="5">
        <v>123</v>
      </c>
      <c r="DQ3" s="5">
        <v>124</v>
      </c>
      <c r="DR3" s="5">
        <v>125</v>
      </c>
      <c r="DS3" s="5">
        <v>126</v>
      </c>
      <c r="DT3" s="5">
        <v>127</v>
      </c>
      <c r="DU3" s="5">
        <v>128</v>
      </c>
      <c r="DV3" s="5">
        <v>129</v>
      </c>
      <c r="DW3" s="5">
        <v>130</v>
      </c>
      <c r="DX3" s="5">
        <v>131</v>
      </c>
      <c r="DY3" s="5">
        <v>132</v>
      </c>
      <c r="DZ3" s="5">
        <v>133</v>
      </c>
      <c r="EA3" s="5">
        <v>134</v>
      </c>
      <c r="EB3" s="5">
        <v>135</v>
      </c>
      <c r="EC3" s="5">
        <v>136</v>
      </c>
      <c r="ED3" s="5">
        <v>137</v>
      </c>
      <c r="EE3" s="5">
        <v>138</v>
      </c>
      <c r="EF3" s="5">
        <v>139</v>
      </c>
      <c r="EG3" s="5">
        <v>140</v>
      </c>
      <c r="EH3" s="5">
        <v>141</v>
      </c>
      <c r="EI3" s="5">
        <v>142</v>
      </c>
      <c r="EJ3" s="5">
        <v>143</v>
      </c>
      <c r="EK3" s="5">
        <v>144</v>
      </c>
      <c r="EL3" s="5">
        <v>145</v>
      </c>
      <c r="EM3" s="5">
        <v>146</v>
      </c>
      <c r="EN3" s="5">
        <v>147</v>
      </c>
      <c r="EO3" s="5">
        <v>148</v>
      </c>
      <c r="EP3" s="5">
        <v>149</v>
      </c>
      <c r="EQ3" s="5">
        <v>150</v>
      </c>
      <c r="ER3" s="5">
        <v>151</v>
      </c>
      <c r="ES3" s="5">
        <v>152</v>
      </c>
      <c r="ET3" s="5">
        <v>153</v>
      </c>
      <c r="EU3" s="5">
        <v>154</v>
      </c>
      <c r="EV3" s="5">
        <v>155</v>
      </c>
      <c r="EW3" s="5">
        <v>156</v>
      </c>
      <c r="EX3" s="5">
        <v>157</v>
      </c>
      <c r="EY3" s="5">
        <v>158</v>
      </c>
      <c r="EZ3" s="5">
        <v>159</v>
      </c>
      <c r="FA3" s="5">
        <v>160</v>
      </c>
      <c r="FB3" s="5">
        <v>161</v>
      </c>
      <c r="FC3" s="5">
        <v>162</v>
      </c>
      <c r="FD3" s="5">
        <v>163</v>
      </c>
      <c r="FE3" s="5">
        <v>164</v>
      </c>
      <c r="FF3" s="5">
        <v>165</v>
      </c>
      <c r="FG3" s="5">
        <v>166</v>
      </c>
      <c r="FH3" s="5">
        <v>167</v>
      </c>
      <c r="FI3" s="5">
        <v>168</v>
      </c>
      <c r="FJ3" s="5">
        <v>169</v>
      </c>
      <c r="FK3" s="5">
        <v>170</v>
      </c>
      <c r="FL3" s="5">
        <v>171</v>
      </c>
      <c r="FM3" s="5">
        <v>172</v>
      </c>
      <c r="FN3" s="5">
        <v>173</v>
      </c>
      <c r="FO3" s="5">
        <v>174</v>
      </c>
      <c r="FP3" s="5">
        <v>175</v>
      </c>
      <c r="FQ3" s="5">
        <v>176</v>
      </c>
      <c r="FR3" s="5">
        <v>177</v>
      </c>
      <c r="FS3" s="5">
        <v>178</v>
      </c>
      <c r="FT3" s="5">
        <v>179</v>
      </c>
      <c r="FU3" s="5">
        <v>180</v>
      </c>
      <c r="FV3" s="5">
        <v>181</v>
      </c>
      <c r="FW3" s="5">
        <v>182</v>
      </c>
      <c r="FX3" s="5">
        <v>183</v>
      </c>
      <c r="FY3" s="5">
        <v>184</v>
      </c>
      <c r="FZ3" s="5">
        <v>185</v>
      </c>
      <c r="GA3" s="5">
        <v>186</v>
      </c>
      <c r="GB3" s="5">
        <v>187</v>
      </c>
      <c r="GC3" s="5">
        <v>188</v>
      </c>
      <c r="GD3" s="5">
        <v>189</v>
      </c>
      <c r="GE3" s="5">
        <v>190</v>
      </c>
      <c r="GF3" s="5">
        <v>191</v>
      </c>
      <c r="GG3" s="5">
        <v>192</v>
      </c>
      <c r="GH3" s="5">
        <v>193</v>
      </c>
      <c r="GI3" s="5">
        <v>194</v>
      </c>
      <c r="GJ3" s="5">
        <v>195</v>
      </c>
      <c r="GK3" s="5">
        <v>196</v>
      </c>
      <c r="GL3" s="5">
        <v>197</v>
      </c>
      <c r="GM3" s="5">
        <v>198</v>
      </c>
      <c r="GN3" s="5">
        <v>199</v>
      </c>
      <c r="GO3" s="5">
        <v>200</v>
      </c>
      <c r="GP3" s="5">
        <v>201</v>
      </c>
      <c r="GQ3" s="5">
        <v>202</v>
      </c>
      <c r="GR3" s="5">
        <v>203</v>
      </c>
      <c r="GS3" s="5">
        <v>204</v>
      </c>
      <c r="GT3" s="5">
        <v>206</v>
      </c>
      <c r="GU3" s="5">
        <v>207</v>
      </c>
      <c r="GV3" s="5">
        <v>208</v>
      </c>
      <c r="GW3" s="5">
        <v>209</v>
      </c>
      <c r="GX3" s="5">
        <v>210</v>
      </c>
      <c r="GY3" s="5">
        <v>211</v>
      </c>
      <c r="GZ3" s="5">
        <v>212</v>
      </c>
      <c r="HA3" s="5">
        <v>213</v>
      </c>
      <c r="HB3" s="5">
        <v>214</v>
      </c>
      <c r="HC3" s="5">
        <v>215</v>
      </c>
      <c r="HD3" s="5">
        <v>216</v>
      </c>
      <c r="HE3" s="5">
        <v>217</v>
      </c>
      <c r="HF3" s="5">
        <v>218</v>
      </c>
      <c r="HG3" s="5">
        <v>219</v>
      </c>
      <c r="HH3" s="5">
        <v>220</v>
      </c>
      <c r="HI3" s="5">
        <v>221</v>
      </c>
      <c r="HJ3" s="5">
        <v>222</v>
      </c>
      <c r="HK3" s="5">
        <v>223</v>
      </c>
      <c r="HL3" s="5">
        <v>224</v>
      </c>
      <c r="HM3" s="5">
        <v>225</v>
      </c>
      <c r="HN3" s="5">
        <v>226</v>
      </c>
      <c r="HO3" s="5">
        <v>227</v>
      </c>
      <c r="HP3" s="5">
        <v>232</v>
      </c>
      <c r="HQ3" s="5">
        <v>233</v>
      </c>
      <c r="HR3" s="5">
        <v>234</v>
      </c>
      <c r="HS3" s="5">
        <v>235</v>
      </c>
      <c r="HT3" s="5">
        <v>236</v>
      </c>
      <c r="HU3" s="5">
        <v>237</v>
      </c>
      <c r="HV3" s="5">
        <v>238</v>
      </c>
      <c r="HW3" s="5">
        <v>239</v>
      </c>
      <c r="HX3" s="5">
        <v>241</v>
      </c>
      <c r="HY3" s="5">
        <v>242</v>
      </c>
      <c r="HZ3" s="5">
        <v>243</v>
      </c>
      <c r="IA3" s="5">
        <v>244</v>
      </c>
      <c r="IB3" s="5">
        <v>245</v>
      </c>
      <c r="IC3" s="5">
        <v>246</v>
      </c>
      <c r="ID3" s="5">
        <v>247</v>
      </c>
      <c r="IE3" s="5">
        <v>248</v>
      </c>
      <c r="IF3" s="5">
        <v>249</v>
      </c>
      <c r="IG3" s="5">
        <v>250</v>
      </c>
      <c r="IH3" s="5">
        <v>252</v>
      </c>
      <c r="II3" s="5">
        <v>253</v>
      </c>
      <c r="IJ3" s="5">
        <v>254</v>
      </c>
      <c r="IK3" s="5">
        <v>255</v>
      </c>
      <c r="IL3" s="5">
        <v>256</v>
      </c>
      <c r="IM3" s="5">
        <v>257</v>
      </c>
      <c r="IN3" s="5">
        <v>258</v>
      </c>
      <c r="IO3" s="5">
        <v>259</v>
      </c>
      <c r="IP3" s="5">
        <v>260</v>
      </c>
      <c r="IQ3" s="5">
        <v>261</v>
      </c>
      <c r="IR3" s="5">
        <v>263</v>
      </c>
      <c r="IS3" s="5">
        <v>264</v>
      </c>
      <c r="IU3" s="69">
        <v>3</v>
      </c>
    </row>
    <row r="4" spans="1:255" ht="20.100000000000001" customHeight="1" x14ac:dyDescent="0.15">
      <c r="A4" s="70" t="s">
        <v>156</v>
      </c>
      <c r="B4" s="71"/>
      <c r="C4" s="71"/>
      <c r="D4" s="71"/>
      <c r="E4" s="71"/>
      <c r="F4" s="71"/>
      <c r="G4" s="71"/>
      <c r="H4" s="71"/>
      <c r="I4" s="71"/>
      <c r="J4" s="71"/>
      <c r="K4" s="71"/>
      <c r="L4" s="71"/>
      <c r="M4" s="71"/>
      <c r="N4" s="71"/>
      <c r="O4" s="71"/>
      <c r="P4" s="71"/>
      <c r="Q4" s="71"/>
      <c r="R4" s="71"/>
      <c r="S4" s="71"/>
      <c r="T4" s="71"/>
      <c r="U4" s="71"/>
      <c r="V4" s="71"/>
      <c r="W4" s="71"/>
      <c r="X4" s="71"/>
      <c r="Y4" s="71"/>
      <c r="Z4" s="72"/>
      <c r="AA4" s="73" t="s">
        <v>161</v>
      </c>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5"/>
      <c r="DI4" s="76" t="s">
        <v>162</v>
      </c>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77"/>
      <c r="FC4" s="77"/>
      <c r="FD4" s="77"/>
      <c r="FE4" s="77"/>
      <c r="FF4" s="77"/>
      <c r="FG4" s="77"/>
      <c r="FH4" s="78"/>
      <c r="FI4" s="437" t="s">
        <v>163</v>
      </c>
      <c r="FJ4" s="438"/>
      <c r="FK4" s="438"/>
      <c r="FL4" s="438"/>
      <c r="FM4" s="438"/>
      <c r="FN4" s="438"/>
      <c r="FO4" s="438"/>
      <c r="FP4" s="438"/>
      <c r="FQ4" s="438"/>
      <c r="FR4" s="438"/>
      <c r="FS4" s="439"/>
      <c r="FT4" s="79" t="s">
        <v>164</v>
      </c>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1"/>
      <c r="GW4" s="80"/>
      <c r="GX4" s="80"/>
      <c r="GY4" s="82"/>
      <c r="GZ4" s="80"/>
      <c r="HA4" s="80"/>
      <c r="HB4" s="80"/>
      <c r="HC4" s="80"/>
      <c r="HD4" s="81"/>
      <c r="HE4" s="80"/>
      <c r="HF4" s="80"/>
      <c r="HG4" s="82"/>
      <c r="HH4" s="80"/>
      <c r="HI4" s="80"/>
      <c r="HJ4" s="80"/>
      <c r="HK4" s="83"/>
      <c r="HL4" s="84" t="s">
        <v>165</v>
      </c>
      <c r="HM4" s="85"/>
      <c r="HN4" s="85"/>
      <c r="HO4" s="85"/>
      <c r="HP4" s="85"/>
      <c r="HQ4" s="85"/>
      <c r="HR4" s="85"/>
      <c r="HS4" s="85"/>
      <c r="HT4" s="85"/>
      <c r="HU4" s="85"/>
      <c r="HV4" s="85"/>
      <c r="HW4" s="85"/>
      <c r="HX4" s="85"/>
      <c r="HY4" s="85"/>
      <c r="HZ4" s="85"/>
      <c r="IA4" s="85"/>
      <c r="IB4" s="85"/>
      <c r="IC4" s="85"/>
      <c r="ID4" s="85"/>
      <c r="IE4" s="85"/>
      <c r="IF4" s="85"/>
      <c r="IG4" s="85"/>
      <c r="IH4" s="85"/>
      <c r="II4" s="85"/>
      <c r="IJ4" s="85"/>
      <c r="IK4" s="85"/>
      <c r="IL4" s="85"/>
      <c r="IM4" s="85"/>
      <c r="IN4" s="85"/>
      <c r="IO4" s="85"/>
      <c r="IP4" s="85"/>
      <c r="IQ4" s="85"/>
      <c r="IR4" s="85"/>
      <c r="IS4" s="85"/>
      <c r="IT4" s="86"/>
      <c r="IU4" s="69">
        <v>4</v>
      </c>
    </row>
    <row r="5" spans="1:255" ht="69.900000000000006" customHeight="1" x14ac:dyDescent="0.15">
      <c r="A5" s="87" t="s">
        <v>42</v>
      </c>
      <c r="B5" s="88" t="s">
        <v>43</v>
      </c>
      <c r="C5" s="89"/>
      <c r="D5" s="88" t="s">
        <v>44</v>
      </c>
      <c r="E5" s="90"/>
      <c r="F5" s="90"/>
      <c r="G5" s="90"/>
      <c r="H5" s="90"/>
      <c r="I5" s="90"/>
      <c r="J5" s="90"/>
      <c r="K5" s="89"/>
      <c r="L5" s="88" t="s">
        <v>21</v>
      </c>
      <c r="M5" s="90"/>
      <c r="N5" s="90"/>
      <c r="O5" s="90"/>
      <c r="P5" s="90"/>
      <c r="Q5" s="90"/>
      <c r="R5" s="90"/>
      <c r="S5" s="89"/>
      <c r="T5" s="88" t="s">
        <v>30</v>
      </c>
      <c r="U5" s="90"/>
      <c r="V5" s="90"/>
      <c r="W5" s="90"/>
      <c r="X5" s="90"/>
      <c r="Y5" s="90"/>
      <c r="Z5" s="91"/>
      <c r="AA5" s="92" t="s">
        <v>50</v>
      </c>
      <c r="AB5" s="90"/>
      <c r="AC5" s="90"/>
      <c r="AD5" s="90"/>
      <c r="AE5" s="90"/>
      <c r="AF5" s="90"/>
      <c r="AG5" s="89"/>
      <c r="AH5" s="88" t="s">
        <v>424</v>
      </c>
      <c r="AI5" s="90"/>
      <c r="AJ5" s="90"/>
      <c r="AK5" s="90"/>
      <c r="AL5" s="89"/>
      <c r="AM5" s="88" t="s">
        <v>3</v>
      </c>
      <c r="AN5" s="90"/>
      <c r="AO5" s="90"/>
      <c r="AP5" s="90"/>
      <c r="AQ5" s="90"/>
      <c r="AR5" s="90"/>
      <c r="AS5" s="90"/>
      <c r="AT5" s="90"/>
      <c r="AU5" s="90"/>
      <c r="AV5" s="90"/>
      <c r="AW5" s="93" t="s">
        <v>62</v>
      </c>
      <c r="AX5" s="94"/>
      <c r="AY5" s="94"/>
      <c r="AZ5" s="95">
        <v>1</v>
      </c>
      <c r="BA5" s="96" t="s">
        <v>62</v>
      </c>
      <c r="BB5" s="94"/>
      <c r="BC5" s="94"/>
      <c r="BD5" s="95">
        <v>2</v>
      </c>
      <c r="BE5" s="96" t="s">
        <v>62</v>
      </c>
      <c r="BF5" s="94"/>
      <c r="BG5" s="94"/>
      <c r="BH5" s="95">
        <v>3</v>
      </c>
      <c r="BI5" s="96" t="s">
        <v>62</v>
      </c>
      <c r="BJ5" s="94"/>
      <c r="BK5" s="94"/>
      <c r="BL5" s="95">
        <v>4</v>
      </c>
      <c r="BM5" s="96" t="s">
        <v>62</v>
      </c>
      <c r="BN5" s="97"/>
      <c r="BO5" s="97"/>
      <c r="BP5" s="98">
        <v>5</v>
      </c>
      <c r="BQ5" s="96" t="s">
        <v>62</v>
      </c>
      <c r="BR5" s="94"/>
      <c r="BS5" s="94"/>
      <c r="BT5" s="95">
        <v>6</v>
      </c>
      <c r="BU5" s="96" t="s">
        <v>62</v>
      </c>
      <c r="BV5" s="94"/>
      <c r="BW5" s="94"/>
      <c r="BX5" s="95">
        <v>7</v>
      </c>
      <c r="BY5" s="96" t="s">
        <v>62</v>
      </c>
      <c r="BZ5" s="94"/>
      <c r="CA5" s="94"/>
      <c r="CB5" s="95">
        <v>8</v>
      </c>
      <c r="CC5" s="96" t="s">
        <v>62</v>
      </c>
      <c r="CD5" s="94"/>
      <c r="CE5" s="94"/>
      <c r="CF5" s="94">
        <v>9</v>
      </c>
      <c r="CG5" s="96" t="s">
        <v>62</v>
      </c>
      <c r="CH5" s="94"/>
      <c r="CI5" s="94"/>
      <c r="CJ5" s="99">
        <v>10</v>
      </c>
      <c r="CK5" s="90" t="s">
        <v>25</v>
      </c>
      <c r="CL5" s="90"/>
      <c r="CM5" s="90"/>
      <c r="CN5" s="90"/>
      <c r="CO5" s="90"/>
      <c r="CP5" s="90"/>
      <c r="CQ5" s="89"/>
      <c r="CR5" s="88" t="s">
        <v>67</v>
      </c>
      <c r="CS5" s="90"/>
      <c r="CT5" s="90"/>
      <c r="CU5" s="89"/>
      <c r="CV5" s="88" t="s">
        <v>69</v>
      </c>
      <c r="CW5" s="90"/>
      <c r="CX5" s="90"/>
      <c r="CY5" s="89"/>
      <c r="CZ5" s="88" t="s">
        <v>75</v>
      </c>
      <c r="DA5" s="90"/>
      <c r="DB5" s="89"/>
      <c r="DC5" s="88" t="s">
        <v>425</v>
      </c>
      <c r="DD5" s="89"/>
      <c r="DE5" s="88" t="s">
        <v>80</v>
      </c>
      <c r="DF5" s="89"/>
      <c r="DG5" s="88" t="s">
        <v>426</v>
      </c>
      <c r="DH5" s="91"/>
      <c r="DI5" s="92" t="s">
        <v>83</v>
      </c>
      <c r="DJ5" s="90"/>
      <c r="DK5" s="90"/>
      <c r="DL5" s="90"/>
      <c r="DM5" s="89"/>
      <c r="DN5" s="88" t="s">
        <v>88</v>
      </c>
      <c r="DO5" s="90"/>
      <c r="DP5" s="90"/>
      <c r="DQ5" s="90"/>
      <c r="DR5" s="89"/>
      <c r="DS5" s="3" t="s">
        <v>89</v>
      </c>
      <c r="DT5" s="88" t="s">
        <v>91</v>
      </c>
      <c r="DU5" s="90"/>
      <c r="DV5" s="90"/>
      <c r="DW5" s="90"/>
      <c r="DX5" s="89"/>
      <c r="DY5" s="3" t="s">
        <v>93</v>
      </c>
      <c r="DZ5" s="88" t="s">
        <v>92</v>
      </c>
      <c r="EA5" s="90"/>
      <c r="EB5" s="90"/>
      <c r="EC5" s="89"/>
      <c r="ED5" s="88" t="s">
        <v>94</v>
      </c>
      <c r="EE5" s="90"/>
      <c r="EF5" s="90"/>
      <c r="EG5" s="89"/>
      <c r="EH5" s="88" t="s">
        <v>98</v>
      </c>
      <c r="EI5" s="90"/>
      <c r="EJ5" s="90"/>
      <c r="EK5" s="89"/>
      <c r="EL5" s="88" t="s">
        <v>95</v>
      </c>
      <c r="EM5" s="90"/>
      <c r="EN5" s="90"/>
      <c r="EO5" s="90"/>
      <c r="EP5" s="89"/>
      <c r="EQ5" s="3" t="s">
        <v>96</v>
      </c>
      <c r="ER5" s="88" t="s">
        <v>96</v>
      </c>
      <c r="ES5" s="90"/>
      <c r="ET5" s="90"/>
      <c r="EU5" s="89"/>
      <c r="EV5" s="88" t="s">
        <v>97</v>
      </c>
      <c r="EW5" s="90"/>
      <c r="EX5" s="90"/>
      <c r="EY5" s="89"/>
      <c r="EZ5" s="88" t="s">
        <v>31</v>
      </c>
      <c r="FA5" s="90"/>
      <c r="FB5" s="90"/>
      <c r="FC5" s="90"/>
      <c r="FD5" s="89"/>
      <c r="FE5" s="3" t="s">
        <v>146</v>
      </c>
      <c r="FF5" s="3" t="s">
        <v>147</v>
      </c>
      <c r="FG5" s="88" t="s">
        <v>100</v>
      </c>
      <c r="FH5" s="91"/>
      <c r="FI5" s="100" t="s">
        <v>42</v>
      </c>
      <c r="FJ5" s="88" t="s">
        <v>32</v>
      </c>
      <c r="FK5" s="90"/>
      <c r="FL5" s="90"/>
      <c r="FM5" s="89"/>
      <c r="FN5" s="88" t="s">
        <v>427</v>
      </c>
      <c r="FO5" s="90"/>
      <c r="FP5" s="90"/>
      <c r="FQ5" s="89"/>
      <c r="FR5" s="3" t="s">
        <v>108</v>
      </c>
      <c r="FS5" s="101" t="s">
        <v>109</v>
      </c>
      <c r="FT5" s="92" t="s">
        <v>110</v>
      </c>
      <c r="FU5" s="96" t="s">
        <v>157</v>
      </c>
      <c r="FV5" s="97"/>
      <c r="FW5" s="97"/>
      <c r="FX5" s="97"/>
      <c r="FY5" s="97"/>
      <c r="FZ5" s="97"/>
      <c r="GA5" s="97"/>
      <c r="GB5" s="97"/>
      <c r="GC5" s="97"/>
      <c r="GD5" s="97"/>
      <c r="GE5" s="102"/>
      <c r="GF5" s="96" t="s">
        <v>158</v>
      </c>
      <c r="GG5" s="97"/>
      <c r="GH5" s="97"/>
      <c r="GI5" s="97"/>
      <c r="GJ5" s="97"/>
      <c r="GK5" s="97"/>
      <c r="GL5" s="97"/>
      <c r="GM5" s="97"/>
      <c r="GN5" s="97"/>
      <c r="GO5" s="97"/>
      <c r="GP5" s="102"/>
      <c r="GQ5" s="132" t="s">
        <v>432</v>
      </c>
      <c r="GR5" s="103" t="s">
        <v>118</v>
      </c>
      <c r="GS5" s="103"/>
      <c r="GT5" s="103"/>
      <c r="GU5" s="103"/>
      <c r="GV5" s="96" t="s">
        <v>150</v>
      </c>
      <c r="GW5" s="97"/>
      <c r="GX5" s="97"/>
      <c r="GY5" s="102"/>
      <c r="GZ5" s="97" t="s">
        <v>151</v>
      </c>
      <c r="HA5" s="97"/>
      <c r="HB5" s="97"/>
      <c r="HC5" s="97"/>
      <c r="HD5" s="96" t="s">
        <v>152</v>
      </c>
      <c r="HE5" s="97"/>
      <c r="HF5" s="97"/>
      <c r="HG5" s="102"/>
      <c r="HH5" s="97" t="s">
        <v>153</v>
      </c>
      <c r="HI5" s="97"/>
      <c r="HJ5" s="97"/>
      <c r="HK5" s="99"/>
      <c r="HL5" s="92" t="s">
        <v>126</v>
      </c>
      <c r="HM5" s="90"/>
      <c r="HN5" s="90"/>
      <c r="HO5" s="89"/>
      <c r="HP5" s="88" t="s">
        <v>130</v>
      </c>
      <c r="HQ5" s="96" t="s">
        <v>131</v>
      </c>
      <c r="HR5" s="97"/>
      <c r="HS5" s="97"/>
      <c r="HT5" s="97"/>
      <c r="HU5" s="97"/>
      <c r="HV5" s="97"/>
      <c r="HW5" s="97"/>
      <c r="HX5" s="97"/>
      <c r="HY5" s="97"/>
      <c r="HZ5" s="102"/>
      <c r="IA5" s="96" t="s">
        <v>140</v>
      </c>
      <c r="IB5" s="97"/>
      <c r="IC5" s="97"/>
      <c r="ID5" s="97"/>
      <c r="IE5" s="97"/>
      <c r="IF5" s="97"/>
      <c r="IG5" s="97"/>
      <c r="IH5" s="97"/>
      <c r="II5" s="97"/>
      <c r="IJ5" s="102"/>
      <c r="IK5" s="97" t="s">
        <v>139</v>
      </c>
      <c r="IL5" s="97"/>
      <c r="IM5" s="97"/>
      <c r="IN5" s="97"/>
      <c r="IO5" s="97"/>
      <c r="IP5" s="97"/>
      <c r="IQ5" s="97"/>
      <c r="IR5" s="97"/>
      <c r="IS5" s="97"/>
      <c r="IT5" s="99"/>
      <c r="IU5" s="69">
        <v>5</v>
      </c>
    </row>
    <row r="6" spans="1:255" ht="69.900000000000006" customHeight="1" thickBot="1" x14ac:dyDescent="0.2">
      <c r="A6" s="104" t="s">
        <v>39</v>
      </c>
      <c r="B6" s="105" t="s">
        <v>41</v>
      </c>
      <c r="C6" s="105" t="s">
        <v>40</v>
      </c>
      <c r="D6" s="106" t="s">
        <v>45</v>
      </c>
      <c r="E6" s="105" t="s">
        <v>23</v>
      </c>
      <c r="F6" s="105" t="s">
        <v>46</v>
      </c>
      <c r="G6" s="105" t="s">
        <v>22</v>
      </c>
      <c r="H6" s="105" t="s">
        <v>47</v>
      </c>
      <c r="I6" s="105" t="s">
        <v>4</v>
      </c>
      <c r="J6" s="105" t="s">
        <v>8</v>
      </c>
      <c r="K6" s="106" t="s">
        <v>48</v>
      </c>
      <c r="L6" s="106" t="s">
        <v>45</v>
      </c>
      <c r="M6" s="106" t="s">
        <v>428</v>
      </c>
      <c r="N6" s="105" t="s">
        <v>23</v>
      </c>
      <c r="O6" s="105" t="s">
        <v>46</v>
      </c>
      <c r="P6" s="105" t="s">
        <v>22</v>
      </c>
      <c r="Q6" s="105" t="s">
        <v>47</v>
      </c>
      <c r="R6" s="105" t="s">
        <v>4</v>
      </c>
      <c r="S6" s="105" t="s">
        <v>8</v>
      </c>
      <c r="T6" s="105" t="s">
        <v>23</v>
      </c>
      <c r="U6" s="105" t="s">
        <v>46</v>
      </c>
      <c r="V6" s="105" t="s">
        <v>22</v>
      </c>
      <c r="W6" s="105" t="s">
        <v>429</v>
      </c>
      <c r="X6" s="105" t="s">
        <v>4</v>
      </c>
      <c r="Y6" s="105" t="s">
        <v>8</v>
      </c>
      <c r="Z6" s="107" t="s">
        <v>141</v>
      </c>
      <c r="AA6" s="104" t="s">
        <v>10</v>
      </c>
      <c r="AB6" s="105" t="s">
        <v>14</v>
      </c>
      <c r="AC6" s="105" t="s">
        <v>24</v>
      </c>
      <c r="AD6" s="105" t="s">
        <v>28</v>
      </c>
      <c r="AE6" s="105" t="s">
        <v>11</v>
      </c>
      <c r="AF6" s="105" t="s">
        <v>20</v>
      </c>
      <c r="AG6" s="105" t="s">
        <v>19</v>
      </c>
      <c r="AH6" s="108" t="s">
        <v>51</v>
      </c>
      <c r="AI6" s="108" t="s">
        <v>52</v>
      </c>
      <c r="AJ6" s="108" t="s">
        <v>6</v>
      </c>
      <c r="AK6" s="108" t="s">
        <v>2</v>
      </c>
      <c r="AL6" s="108" t="s">
        <v>38</v>
      </c>
      <c r="AM6" s="106" t="s">
        <v>53</v>
      </c>
      <c r="AN6" s="106" t="s">
        <v>38</v>
      </c>
      <c r="AO6" s="105" t="s">
        <v>54</v>
      </c>
      <c r="AP6" s="105" t="s">
        <v>55</v>
      </c>
      <c r="AQ6" s="108" t="s">
        <v>56</v>
      </c>
      <c r="AR6" s="108" t="s">
        <v>57</v>
      </c>
      <c r="AS6" s="108" t="s">
        <v>58</v>
      </c>
      <c r="AT6" s="108" t="s">
        <v>59</v>
      </c>
      <c r="AU6" s="106" t="s">
        <v>60</v>
      </c>
      <c r="AV6" s="109" t="s">
        <v>61</v>
      </c>
      <c r="AW6" s="110">
        <v>1</v>
      </c>
      <c r="AX6" s="111" t="s">
        <v>33</v>
      </c>
      <c r="AY6" s="111" t="s">
        <v>53</v>
      </c>
      <c r="AZ6" s="112" t="s">
        <v>34</v>
      </c>
      <c r="BA6" s="110">
        <v>2</v>
      </c>
      <c r="BB6" s="111" t="s">
        <v>33</v>
      </c>
      <c r="BC6" s="111" t="s">
        <v>53</v>
      </c>
      <c r="BD6" s="112" t="s">
        <v>34</v>
      </c>
      <c r="BE6" s="110">
        <v>3</v>
      </c>
      <c r="BF6" s="111" t="s">
        <v>33</v>
      </c>
      <c r="BG6" s="111" t="s">
        <v>53</v>
      </c>
      <c r="BH6" s="112" t="s">
        <v>34</v>
      </c>
      <c r="BI6" s="110">
        <v>4</v>
      </c>
      <c r="BJ6" s="111" t="s">
        <v>33</v>
      </c>
      <c r="BK6" s="111" t="s">
        <v>53</v>
      </c>
      <c r="BL6" s="112" t="s">
        <v>34</v>
      </c>
      <c r="BM6" s="110">
        <v>5</v>
      </c>
      <c r="BN6" s="111" t="s">
        <v>33</v>
      </c>
      <c r="BO6" s="111" t="s">
        <v>53</v>
      </c>
      <c r="BP6" s="112" t="s">
        <v>34</v>
      </c>
      <c r="BQ6" s="110">
        <v>6</v>
      </c>
      <c r="BR6" s="111" t="s">
        <v>33</v>
      </c>
      <c r="BS6" s="111" t="s">
        <v>53</v>
      </c>
      <c r="BT6" s="112" t="s">
        <v>34</v>
      </c>
      <c r="BU6" s="110">
        <v>7</v>
      </c>
      <c r="BV6" s="111" t="s">
        <v>33</v>
      </c>
      <c r="BW6" s="111" t="s">
        <v>53</v>
      </c>
      <c r="BX6" s="112" t="s">
        <v>34</v>
      </c>
      <c r="BY6" s="110">
        <v>8</v>
      </c>
      <c r="BZ6" s="111" t="s">
        <v>33</v>
      </c>
      <c r="CA6" s="111" t="s">
        <v>53</v>
      </c>
      <c r="CB6" s="112" t="s">
        <v>34</v>
      </c>
      <c r="CC6" s="110">
        <v>9</v>
      </c>
      <c r="CD6" s="111" t="s">
        <v>33</v>
      </c>
      <c r="CE6" s="111" t="s">
        <v>53</v>
      </c>
      <c r="CF6" s="112" t="s">
        <v>34</v>
      </c>
      <c r="CG6" s="110">
        <v>10</v>
      </c>
      <c r="CH6" s="111" t="s">
        <v>33</v>
      </c>
      <c r="CI6" s="111" t="s">
        <v>53</v>
      </c>
      <c r="CJ6" s="112" t="s">
        <v>34</v>
      </c>
      <c r="CK6" s="106" t="s">
        <v>63</v>
      </c>
      <c r="CL6" s="59" t="s">
        <v>142</v>
      </c>
      <c r="CM6" s="59" t="s">
        <v>26</v>
      </c>
      <c r="CN6" s="59" t="s">
        <v>13</v>
      </c>
      <c r="CO6" s="59" t="s">
        <v>64</v>
      </c>
      <c r="CP6" s="59" t="s">
        <v>65</v>
      </c>
      <c r="CQ6" s="106" t="s">
        <v>66</v>
      </c>
      <c r="CR6" s="59" t="s">
        <v>42</v>
      </c>
      <c r="CS6" s="106" t="s">
        <v>68</v>
      </c>
      <c r="CT6" s="106" t="s">
        <v>5</v>
      </c>
      <c r="CU6" s="59" t="s">
        <v>430</v>
      </c>
      <c r="CV6" s="106" t="s">
        <v>70</v>
      </c>
      <c r="CW6" s="106" t="s">
        <v>71</v>
      </c>
      <c r="CX6" s="105" t="s">
        <v>72</v>
      </c>
      <c r="CY6" s="59" t="s">
        <v>73</v>
      </c>
      <c r="CZ6" s="105" t="s">
        <v>76</v>
      </c>
      <c r="DA6" s="106" t="s">
        <v>35</v>
      </c>
      <c r="DB6" s="105" t="s">
        <v>74</v>
      </c>
      <c r="DC6" s="106" t="s">
        <v>78</v>
      </c>
      <c r="DD6" s="105" t="s">
        <v>79</v>
      </c>
      <c r="DE6" s="106" t="s">
        <v>78</v>
      </c>
      <c r="DF6" s="105" t="s">
        <v>76</v>
      </c>
      <c r="DG6" s="106" t="s">
        <v>78</v>
      </c>
      <c r="DH6" s="113" t="s">
        <v>82</v>
      </c>
      <c r="DI6" s="114" t="s">
        <v>56</v>
      </c>
      <c r="DJ6" s="108" t="s">
        <v>84</v>
      </c>
      <c r="DK6" s="108" t="s">
        <v>85</v>
      </c>
      <c r="DL6" s="108" t="s">
        <v>86</v>
      </c>
      <c r="DM6" s="108" t="s">
        <v>87</v>
      </c>
      <c r="DN6" s="108" t="s">
        <v>58</v>
      </c>
      <c r="DO6" s="108" t="s">
        <v>84</v>
      </c>
      <c r="DP6" s="108" t="s">
        <v>85</v>
      </c>
      <c r="DQ6" s="108" t="s">
        <v>86</v>
      </c>
      <c r="DR6" s="108" t="s">
        <v>87</v>
      </c>
      <c r="DS6" s="108" t="s">
        <v>90</v>
      </c>
      <c r="DT6" s="108" t="s">
        <v>56</v>
      </c>
      <c r="DU6" s="108" t="s">
        <v>84</v>
      </c>
      <c r="DV6" s="108" t="s">
        <v>85</v>
      </c>
      <c r="DW6" s="108" t="s">
        <v>86</v>
      </c>
      <c r="DX6" s="108" t="s">
        <v>87</v>
      </c>
      <c r="DY6" s="108" t="s">
        <v>56</v>
      </c>
      <c r="DZ6" s="108" t="s">
        <v>84</v>
      </c>
      <c r="EA6" s="108" t="s">
        <v>85</v>
      </c>
      <c r="EB6" s="108" t="s">
        <v>86</v>
      </c>
      <c r="EC6" s="108" t="s">
        <v>87</v>
      </c>
      <c r="ED6" s="108" t="s">
        <v>84</v>
      </c>
      <c r="EE6" s="108" t="s">
        <v>85</v>
      </c>
      <c r="EF6" s="108" t="s">
        <v>86</v>
      </c>
      <c r="EG6" s="108" t="s">
        <v>87</v>
      </c>
      <c r="EH6" s="108" t="s">
        <v>84</v>
      </c>
      <c r="EI6" s="108" t="s">
        <v>85</v>
      </c>
      <c r="EJ6" s="108" t="s">
        <v>86</v>
      </c>
      <c r="EK6" s="108" t="s">
        <v>87</v>
      </c>
      <c r="EL6" s="108" t="s">
        <v>58</v>
      </c>
      <c r="EM6" s="108" t="s">
        <v>84</v>
      </c>
      <c r="EN6" s="108" t="s">
        <v>85</v>
      </c>
      <c r="EO6" s="108" t="s">
        <v>86</v>
      </c>
      <c r="EP6" s="108" t="s">
        <v>87</v>
      </c>
      <c r="EQ6" s="108" t="s">
        <v>58</v>
      </c>
      <c r="ER6" s="108" t="s">
        <v>84</v>
      </c>
      <c r="ES6" s="108" t="s">
        <v>85</v>
      </c>
      <c r="ET6" s="108" t="s">
        <v>86</v>
      </c>
      <c r="EU6" s="108" t="s">
        <v>87</v>
      </c>
      <c r="EV6" s="108" t="s">
        <v>84</v>
      </c>
      <c r="EW6" s="108" t="s">
        <v>85</v>
      </c>
      <c r="EX6" s="108" t="s">
        <v>86</v>
      </c>
      <c r="EY6" s="108" t="s">
        <v>87</v>
      </c>
      <c r="EZ6" s="108" t="s">
        <v>99</v>
      </c>
      <c r="FA6" s="108" t="s">
        <v>84</v>
      </c>
      <c r="FB6" s="108" t="s">
        <v>85</v>
      </c>
      <c r="FC6" s="108" t="s">
        <v>86</v>
      </c>
      <c r="FD6" s="108" t="s">
        <v>87</v>
      </c>
      <c r="FE6" s="108" t="s">
        <v>84</v>
      </c>
      <c r="FF6" s="108" t="s">
        <v>84</v>
      </c>
      <c r="FG6" s="105" t="s">
        <v>431</v>
      </c>
      <c r="FH6" s="115" t="s">
        <v>87</v>
      </c>
      <c r="FI6" s="104"/>
      <c r="FJ6" s="105" t="s">
        <v>102</v>
      </c>
      <c r="FK6" s="105" t="s">
        <v>104</v>
      </c>
      <c r="FL6" s="105" t="s">
        <v>14</v>
      </c>
      <c r="FM6" s="105" t="s">
        <v>22</v>
      </c>
      <c r="FN6" s="105" t="s">
        <v>103</v>
      </c>
      <c r="FO6" s="105" t="s">
        <v>105</v>
      </c>
      <c r="FP6" s="105" t="s">
        <v>106</v>
      </c>
      <c r="FQ6" s="105" t="s">
        <v>107</v>
      </c>
      <c r="FR6" s="108" t="s">
        <v>56</v>
      </c>
      <c r="FS6" s="115" t="s">
        <v>56</v>
      </c>
      <c r="FT6" s="116" t="s">
        <v>111</v>
      </c>
      <c r="FU6" s="117" t="s">
        <v>112</v>
      </c>
      <c r="FV6" s="105" t="s">
        <v>113</v>
      </c>
      <c r="FW6" s="105" t="s">
        <v>114</v>
      </c>
      <c r="FX6" s="105" t="s">
        <v>29</v>
      </c>
      <c r="FY6" s="108" t="s">
        <v>115</v>
      </c>
      <c r="FZ6" s="105" t="s">
        <v>116</v>
      </c>
      <c r="GA6" s="105" t="s">
        <v>3</v>
      </c>
      <c r="GB6" s="105" t="s">
        <v>27</v>
      </c>
      <c r="GC6" s="105" t="s">
        <v>117</v>
      </c>
      <c r="GD6" s="105" t="s">
        <v>8</v>
      </c>
      <c r="GE6" s="118" t="s">
        <v>159</v>
      </c>
      <c r="GF6" s="117" t="s">
        <v>112</v>
      </c>
      <c r="GG6" s="105" t="s">
        <v>113</v>
      </c>
      <c r="GH6" s="105" t="s">
        <v>114</v>
      </c>
      <c r="GI6" s="105" t="s">
        <v>29</v>
      </c>
      <c r="GJ6" s="108" t="s">
        <v>115</v>
      </c>
      <c r="GK6" s="105" t="s">
        <v>116</v>
      </c>
      <c r="GL6" s="105" t="s">
        <v>3</v>
      </c>
      <c r="GM6" s="105" t="s">
        <v>27</v>
      </c>
      <c r="GN6" s="105" t="s">
        <v>117</v>
      </c>
      <c r="GO6" s="105" t="s">
        <v>8</v>
      </c>
      <c r="GP6" s="118" t="s">
        <v>159</v>
      </c>
      <c r="GQ6" s="133" t="s">
        <v>433</v>
      </c>
      <c r="GR6" s="119" t="s">
        <v>119</v>
      </c>
      <c r="GS6" s="108" t="s">
        <v>120</v>
      </c>
      <c r="GT6" s="108" t="s">
        <v>5</v>
      </c>
      <c r="GU6" s="120" t="s">
        <v>121</v>
      </c>
      <c r="GV6" s="117" t="s">
        <v>122</v>
      </c>
      <c r="GW6" s="108" t="s">
        <v>123</v>
      </c>
      <c r="GX6" s="108" t="s">
        <v>124</v>
      </c>
      <c r="GY6" s="118" t="s">
        <v>125</v>
      </c>
      <c r="GZ6" s="117" t="s">
        <v>122</v>
      </c>
      <c r="HA6" s="108" t="s">
        <v>123</v>
      </c>
      <c r="HB6" s="108" t="s">
        <v>124</v>
      </c>
      <c r="HC6" s="118" t="s">
        <v>125</v>
      </c>
      <c r="HD6" s="117" t="s">
        <v>122</v>
      </c>
      <c r="HE6" s="108" t="s">
        <v>123</v>
      </c>
      <c r="HF6" s="108" t="s">
        <v>124</v>
      </c>
      <c r="HG6" s="118" t="s">
        <v>125</v>
      </c>
      <c r="HH6" s="121" t="s">
        <v>122</v>
      </c>
      <c r="HI6" s="108" t="s">
        <v>123</v>
      </c>
      <c r="HJ6" s="108" t="s">
        <v>124</v>
      </c>
      <c r="HK6" s="107" t="s">
        <v>125</v>
      </c>
      <c r="HL6" s="114" t="s">
        <v>127</v>
      </c>
      <c r="HM6" s="108" t="s">
        <v>128</v>
      </c>
      <c r="HN6" s="108" t="s">
        <v>129</v>
      </c>
      <c r="HO6" s="108" t="s">
        <v>154</v>
      </c>
      <c r="HP6" s="122" t="s">
        <v>16</v>
      </c>
      <c r="HQ6" s="117" t="s">
        <v>132</v>
      </c>
      <c r="HR6" s="105" t="s">
        <v>18</v>
      </c>
      <c r="HS6" s="108" t="s">
        <v>133</v>
      </c>
      <c r="HT6" s="59" t="s">
        <v>134</v>
      </c>
      <c r="HU6" s="105" t="s">
        <v>15</v>
      </c>
      <c r="HV6" s="106" t="s">
        <v>16</v>
      </c>
      <c r="HW6" s="108" t="s">
        <v>135</v>
      </c>
      <c r="HX6" s="108" t="s">
        <v>136</v>
      </c>
      <c r="HY6" s="106" t="s">
        <v>137</v>
      </c>
      <c r="HZ6" s="118" t="s">
        <v>138</v>
      </c>
      <c r="IA6" s="117" t="s">
        <v>132</v>
      </c>
      <c r="IB6" s="105" t="s">
        <v>18</v>
      </c>
      <c r="IC6" s="108" t="s">
        <v>133</v>
      </c>
      <c r="ID6" s="59" t="s">
        <v>134</v>
      </c>
      <c r="IE6" s="105" t="s">
        <v>15</v>
      </c>
      <c r="IF6" s="106" t="s">
        <v>16</v>
      </c>
      <c r="IG6" s="108" t="s">
        <v>135</v>
      </c>
      <c r="IH6" s="108" t="s">
        <v>136</v>
      </c>
      <c r="II6" s="106" t="s">
        <v>137</v>
      </c>
      <c r="IJ6" s="118" t="s">
        <v>138</v>
      </c>
      <c r="IK6" s="121" t="s">
        <v>132</v>
      </c>
      <c r="IL6" s="105" t="s">
        <v>18</v>
      </c>
      <c r="IM6" s="108" t="s">
        <v>133</v>
      </c>
      <c r="IN6" s="59" t="s">
        <v>134</v>
      </c>
      <c r="IO6" s="105" t="s">
        <v>15</v>
      </c>
      <c r="IP6" s="106" t="s">
        <v>16</v>
      </c>
      <c r="IQ6" s="108" t="s">
        <v>135</v>
      </c>
      <c r="IR6" s="108" t="s">
        <v>136</v>
      </c>
      <c r="IS6" s="106" t="s">
        <v>137</v>
      </c>
      <c r="IT6" s="123" t="s">
        <v>138</v>
      </c>
      <c r="IU6" s="69">
        <v>6</v>
      </c>
    </row>
    <row r="7" spans="1:255" ht="260.10000000000002" customHeight="1" thickBot="1" x14ac:dyDescent="0.2">
      <c r="A7" s="60" t="e">
        <f>+#REF!</f>
        <v>#REF!</v>
      </c>
      <c r="B7" s="61" t="e">
        <f>+#REF!</f>
        <v>#REF!</v>
      </c>
      <c r="C7" s="61" t="e">
        <f>+#REF!</f>
        <v>#REF!</v>
      </c>
      <c r="D7" s="61" t="e">
        <f>+#REF!</f>
        <v>#REF!</v>
      </c>
      <c r="E7" s="61" t="e">
        <f>+#REF!</f>
        <v>#REF!</v>
      </c>
      <c r="F7" s="61" t="e">
        <f>+#REF!</f>
        <v>#REF!</v>
      </c>
      <c r="G7" s="61" t="e">
        <f>+#REF!</f>
        <v>#REF!</v>
      </c>
      <c r="H7" s="61" t="e">
        <f>+#REF!</f>
        <v>#REF!</v>
      </c>
      <c r="I7" s="61" t="e">
        <f>+#REF!</f>
        <v>#REF!</v>
      </c>
      <c r="J7" s="61" t="e">
        <f>+#REF!</f>
        <v>#REF!</v>
      </c>
      <c r="K7" s="61" t="e">
        <f>+#REF!</f>
        <v>#REF!</v>
      </c>
      <c r="L7" s="61" t="e">
        <f>+#REF!</f>
        <v>#REF!</v>
      </c>
      <c r="M7" s="61" t="e">
        <f>+#REF!</f>
        <v>#REF!</v>
      </c>
      <c r="N7" s="61" t="e">
        <f>+#REF!</f>
        <v>#REF!</v>
      </c>
      <c r="O7" s="61" t="e">
        <f>+#REF!</f>
        <v>#REF!</v>
      </c>
      <c r="P7" s="61" t="e">
        <f>+#REF!</f>
        <v>#REF!</v>
      </c>
      <c r="Q7" s="61" t="e">
        <f>+#REF!</f>
        <v>#REF!</v>
      </c>
      <c r="R7" s="61" t="e">
        <f>+#REF!</f>
        <v>#REF!</v>
      </c>
      <c r="S7" s="61" t="e">
        <f>+#REF!</f>
        <v>#REF!</v>
      </c>
      <c r="T7" s="61" t="e">
        <f>+#REF!</f>
        <v>#REF!</v>
      </c>
      <c r="U7" s="61" t="e">
        <f>+#REF!</f>
        <v>#REF!</v>
      </c>
      <c r="V7" s="61" t="e">
        <f>+#REF!</f>
        <v>#REF!</v>
      </c>
      <c r="W7" s="61" t="e">
        <f>+#REF!</f>
        <v>#REF!</v>
      </c>
      <c r="X7" s="61" t="e">
        <f>+#REF!</f>
        <v>#REF!</v>
      </c>
      <c r="Y7" s="61" t="e">
        <f>+#REF!</f>
        <v>#REF!</v>
      </c>
      <c r="Z7" s="64" t="e">
        <f>+#REF!</f>
        <v>#REF!</v>
      </c>
      <c r="AA7" s="60" t="e">
        <f>+#REF!</f>
        <v>#REF!</v>
      </c>
      <c r="AB7" s="61" t="e">
        <f>+#REF!</f>
        <v>#REF!</v>
      </c>
      <c r="AC7" s="61" t="e">
        <f>+#REF!</f>
        <v>#REF!</v>
      </c>
      <c r="AD7" s="61" t="e">
        <f>+#REF!</f>
        <v>#REF!</v>
      </c>
      <c r="AE7" s="61" t="e">
        <f>+#REF!</f>
        <v>#REF!</v>
      </c>
      <c r="AF7" s="61" t="e">
        <f>+#REF!</f>
        <v>#REF!</v>
      </c>
      <c r="AG7" s="61" t="e">
        <f>+#REF!</f>
        <v>#REF!</v>
      </c>
      <c r="AH7" s="61" t="e">
        <f>+#REF!</f>
        <v>#REF!</v>
      </c>
      <c r="AI7" s="61" t="e">
        <f>+#REF!</f>
        <v>#REF!</v>
      </c>
      <c r="AJ7" s="61" t="e">
        <f>+#REF!</f>
        <v>#REF!</v>
      </c>
      <c r="AK7" s="61" t="e">
        <f>+#REF!</f>
        <v>#REF!</v>
      </c>
      <c r="AL7" s="61" t="e">
        <f>+#REF!</f>
        <v>#REF!</v>
      </c>
      <c r="AM7" s="61" t="e">
        <f>+#REF!</f>
        <v>#REF!</v>
      </c>
      <c r="AN7" s="61" t="e">
        <f>+#REF!</f>
        <v>#REF!</v>
      </c>
      <c r="AO7" s="61" t="e">
        <f>+#REF!</f>
        <v>#REF!</v>
      </c>
      <c r="AP7" s="61" t="e">
        <f>+#REF!</f>
        <v>#REF!</v>
      </c>
      <c r="AQ7" s="61" t="e">
        <f>+#REF!</f>
        <v>#REF!</v>
      </c>
      <c r="AR7" s="61" t="e">
        <f>+#REF!</f>
        <v>#REF!</v>
      </c>
      <c r="AS7" s="61" t="e">
        <f>+#REF!</f>
        <v>#REF!</v>
      </c>
      <c r="AT7" s="61" t="e">
        <f>+#REF!</f>
        <v>#REF!</v>
      </c>
      <c r="AU7" s="61" t="e">
        <f>+#REF!</f>
        <v>#REF!</v>
      </c>
      <c r="AV7" s="62" t="e">
        <f>+#REF!</f>
        <v>#REF!</v>
      </c>
      <c r="AW7" s="124" t="e">
        <f>+#REF!</f>
        <v>#REF!</v>
      </c>
      <c r="AX7" s="61" t="e">
        <f>+#REF!</f>
        <v>#REF!</v>
      </c>
      <c r="AY7" s="61" t="e">
        <f>+#REF!</f>
        <v>#REF!</v>
      </c>
      <c r="AZ7" s="125" t="e">
        <f>+#REF!</f>
        <v>#REF!</v>
      </c>
      <c r="BA7" s="126" t="e">
        <f>+#REF!</f>
        <v>#REF!</v>
      </c>
      <c r="BB7" s="61" t="e">
        <f>+#REF!</f>
        <v>#REF!</v>
      </c>
      <c r="BC7" s="61" t="e">
        <f>+#REF!</f>
        <v>#REF!</v>
      </c>
      <c r="BD7" s="125" t="e">
        <f>+#REF!</f>
        <v>#REF!</v>
      </c>
      <c r="BE7" s="126" t="e">
        <f>+#REF!</f>
        <v>#REF!</v>
      </c>
      <c r="BF7" s="127" t="e">
        <f>+#REF!</f>
        <v>#REF!</v>
      </c>
      <c r="BG7" s="61" t="e">
        <f>+#REF!</f>
        <v>#REF!</v>
      </c>
      <c r="BH7" s="125" t="e">
        <f>+#REF!</f>
        <v>#REF!</v>
      </c>
      <c r="BI7" s="126" t="e">
        <f>+#REF!</f>
        <v>#REF!</v>
      </c>
      <c r="BJ7" s="61" t="e">
        <f>+#REF!</f>
        <v>#REF!</v>
      </c>
      <c r="BK7" s="61" t="e">
        <f>+#REF!</f>
        <v>#REF!</v>
      </c>
      <c r="BL7" s="125" t="e">
        <f>+#REF!</f>
        <v>#REF!</v>
      </c>
      <c r="BM7" s="126" t="e">
        <f>+#REF!</f>
        <v>#REF!</v>
      </c>
      <c r="BN7" s="61" t="e">
        <f>+#REF!</f>
        <v>#REF!</v>
      </c>
      <c r="BO7" s="61" t="e">
        <f>+#REF!</f>
        <v>#REF!</v>
      </c>
      <c r="BP7" s="61" t="e">
        <f>+#REF!</f>
        <v>#REF!</v>
      </c>
      <c r="BQ7" s="126" t="e">
        <f>+#REF!</f>
        <v>#REF!</v>
      </c>
      <c r="BR7" s="61" t="e">
        <f>+#REF!</f>
        <v>#REF!</v>
      </c>
      <c r="BS7" s="61" t="e">
        <f>+#REF!</f>
        <v>#REF!</v>
      </c>
      <c r="BT7" s="125" t="e">
        <f>+#REF!</f>
        <v>#REF!</v>
      </c>
      <c r="BU7" s="126" t="e">
        <f>+#REF!</f>
        <v>#REF!</v>
      </c>
      <c r="BV7" s="61" t="e">
        <f>+#REF!</f>
        <v>#REF!</v>
      </c>
      <c r="BW7" s="61" t="e">
        <f>+#REF!</f>
        <v>#REF!</v>
      </c>
      <c r="BX7" s="125" t="e">
        <f>+#REF!</f>
        <v>#REF!</v>
      </c>
      <c r="BY7" s="126" t="e">
        <f>+#REF!</f>
        <v>#REF!</v>
      </c>
      <c r="BZ7" s="61" t="e">
        <f>+#REF!</f>
        <v>#REF!</v>
      </c>
      <c r="CA7" s="61" t="e">
        <f>+#REF!</f>
        <v>#REF!</v>
      </c>
      <c r="CB7" s="125" t="e">
        <f>+#REF!</f>
        <v>#REF!</v>
      </c>
      <c r="CC7" s="127" t="e">
        <f>+#REF!</f>
        <v>#REF!</v>
      </c>
      <c r="CD7" s="61" t="e">
        <f>+#REF!</f>
        <v>#REF!</v>
      </c>
      <c r="CE7" s="61" t="e">
        <f>+#REF!</f>
        <v>#REF!</v>
      </c>
      <c r="CF7" s="62" t="e">
        <f>+#REF!</f>
        <v>#REF!</v>
      </c>
      <c r="CG7" s="126" t="e">
        <f>+#REF!</f>
        <v>#REF!</v>
      </c>
      <c r="CH7" s="61" t="e">
        <f>+#REF!</f>
        <v>#REF!</v>
      </c>
      <c r="CI7" s="61" t="e">
        <f>+#REF!</f>
        <v>#REF!</v>
      </c>
      <c r="CJ7" s="64" t="e">
        <f>+#REF!</f>
        <v>#REF!</v>
      </c>
      <c r="CK7" s="61" t="e">
        <f>+#REF!</f>
        <v>#REF!</v>
      </c>
      <c r="CL7" s="63" t="e">
        <f>+#REF!</f>
        <v>#REF!</v>
      </c>
      <c r="CM7" s="63" t="e">
        <f>+#REF!</f>
        <v>#REF!</v>
      </c>
      <c r="CN7" s="63" t="e">
        <f>+#REF!</f>
        <v>#REF!</v>
      </c>
      <c r="CO7" s="63" t="e">
        <f>+#REF!</f>
        <v>#REF!</v>
      </c>
      <c r="CP7" s="63" t="e">
        <f>+#REF!</f>
        <v>#REF!</v>
      </c>
      <c r="CQ7" s="61" t="e">
        <f>+#REF!</f>
        <v>#REF!</v>
      </c>
      <c r="CR7" s="63" t="e">
        <f>+#REF!</f>
        <v>#REF!</v>
      </c>
      <c r="CS7" s="61" t="e">
        <f>+#REF!</f>
        <v>#REF!</v>
      </c>
      <c r="CT7" s="61" t="e">
        <f>+#REF!</f>
        <v>#REF!</v>
      </c>
      <c r="CU7" s="63" t="e">
        <f>+#REF!</f>
        <v>#REF!</v>
      </c>
      <c r="CV7" s="61" t="e">
        <f>+#REF!</f>
        <v>#REF!</v>
      </c>
      <c r="CW7" s="61" t="e">
        <f>+#REF!</f>
        <v>#REF!</v>
      </c>
      <c r="CX7" s="61" t="e">
        <f>+#REF!</f>
        <v>#REF!</v>
      </c>
      <c r="CY7" s="63" t="e">
        <f>+#REF!</f>
        <v>#REF!</v>
      </c>
      <c r="CZ7" s="61" t="e">
        <f>+#REF!</f>
        <v>#REF!</v>
      </c>
      <c r="DA7" s="61" t="e">
        <f>+#REF!</f>
        <v>#REF!</v>
      </c>
      <c r="DB7" s="61" t="e">
        <f>+#REF!</f>
        <v>#REF!</v>
      </c>
      <c r="DC7" s="61" t="e">
        <f>+#REF!</f>
        <v>#REF!</v>
      </c>
      <c r="DD7" s="61" t="e">
        <f>+#REF!</f>
        <v>#REF!</v>
      </c>
      <c r="DE7" s="61" t="e">
        <f>+#REF!</f>
        <v>#REF!</v>
      </c>
      <c r="DF7" s="61" t="e">
        <f>+#REF!</f>
        <v>#REF!</v>
      </c>
      <c r="DG7" s="61" t="e">
        <f>+#REF!</f>
        <v>#REF!</v>
      </c>
      <c r="DH7" s="128" t="e">
        <f>+#REF!</f>
        <v>#REF!</v>
      </c>
      <c r="DI7" s="124" t="e">
        <f>+#REF!</f>
        <v>#REF!</v>
      </c>
      <c r="DJ7" s="61" t="e">
        <f>+#REF!</f>
        <v>#REF!</v>
      </c>
      <c r="DK7" s="61" t="e">
        <f>+#REF!</f>
        <v>#REF!</v>
      </c>
      <c r="DL7" s="61" t="e">
        <f>+#REF!</f>
        <v>#REF!</v>
      </c>
      <c r="DM7" s="61" t="e">
        <f>+#REF!</f>
        <v>#REF!</v>
      </c>
      <c r="DN7" s="61" t="e">
        <f>+#REF!</f>
        <v>#REF!</v>
      </c>
      <c r="DO7" s="61" t="e">
        <f>+#REF!</f>
        <v>#REF!</v>
      </c>
      <c r="DP7" s="61" t="e">
        <f>+#REF!</f>
        <v>#REF!</v>
      </c>
      <c r="DQ7" s="61" t="e">
        <f>+#REF!</f>
        <v>#REF!</v>
      </c>
      <c r="DR7" s="61" t="e">
        <f>+#REF!</f>
        <v>#REF!</v>
      </c>
      <c r="DS7" s="61" t="e">
        <f>+#REF!</f>
        <v>#REF!</v>
      </c>
      <c r="DT7" s="61" t="e">
        <f>+#REF!</f>
        <v>#REF!</v>
      </c>
      <c r="DU7" s="61" t="e">
        <f>+#REF!</f>
        <v>#REF!</v>
      </c>
      <c r="DV7" s="61" t="e">
        <f>+#REF!</f>
        <v>#REF!</v>
      </c>
      <c r="DW7" s="61" t="e">
        <f>+#REF!</f>
        <v>#REF!</v>
      </c>
      <c r="DX7" s="61" t="e">
        <f>+#REF!</f>
        <v>#REF!</v>
      </c>
      <c r="DY7" s="61" t="e">
        <f>+#REF!</f>
        <v>#REF!</v>
      </c>
      <c r="DZ7" s="61" t="e">
        <f>+#REF!</f>
        <v>#REF!</v>
      </c>
      <c r="EA7" s="61" t="e">
        <f>+#REF!</f>
        <v>#REF!</v>
      </c>
      <c r="EB7" s="61" t="e">
        <f>+#REF!</f>
        <v>#REF!</v>
      </c>
      <c r="EC7" s="61" t="e">
        <f>+#REF!</f>
        <v>#REF!</v>
      </c>
      <c r="ED7" s="61" t="e">
        <f>+#REF!</f>
        <v>#REF!</v>
      </c>
      <c r="EE7" s="61" t="e">
        <f>+#REF!</f>
        <v>#REF!</v>
      </c>
      <c r="EF7" s="61" t="e">
        <f>+#REF!</f>
        <v>#REF!</v>
      </c>
      <c r="EG7" s="61" t="e">
        <f>+#REF!</f>
        <v>#REF!</v>
      </c>
      <c r="EH7" s="61" t="e">
        <f>+#REF!</f>
        <v>#REF!</v>
      </c>
      <c r="EI7" s="61" t="e">
        <f>+#REF!</f>
        <v>#REF!</v>
      </c>
      <c r="EJ7" s="61" t="e">
        <f>+#REF!</f>
        <v>#REF!</v>
      </c>
      <c r="EK7" s="61" t="e">
        <f>+#REF!</f>
        <v>#REF!</v>
      </c>
      <c r="EL7" s="61" t="e">
        <f>+#REF!</f>
        <v>#REF!</v>
      </c>
      <c r="EM7" s="61" t="e">
        <f>+#REF!</f>
        <v>#REF!</v>
      </c>
      <c r="EN7" s="61" t="e">
        <f>+#REF!</f>
        <v>#REF!</v>
      </c>
      <c r="EO7" s="61" t="e">
        <f>+#REF!</f>
        <v>#REF!</v>
      </c>
      <c r="EP7" s="61" t="e">
        <f>+#REF!</f>
        <v>#REF!</v>
      </c>
      <c r="EQ7" s="61" t="e">
        <f>+#REF!</f>
        <v>#REF!</v>
      </c>
      <c r="ER7" s="61" t="e">
        <f>+#REF!</f>
        <v>#REF!</v>
      </c>
      <c r="ES7" s="61" t="e">
        <f>+#REF!</f>
        <v>#REF!</v>
      </c>
      <c r="ET7" s="61" t="e">
        <f>+#REF!</f>
        <v>#REF!</v>
      </c>
      <c r="EU7" s="61" t="e">
        <f>+#REF!</f>
        <v>#REF!</v>
      </c>
      <c r="EV7" s="61" t="e">
        <f>+#REF!</f>
        <v>#REF!</v>
      </c>
      <c r="EW7" s="61" t="e">
        <f>+#REF!</f>
        <v>#REF!</v>
      </c>
      <c r="EX7" s="61" t="e">
        <f>+#REF!</f>
        <v>#REF!</v>
      </c>
      <c r="EY7" s="61" t="e">
        <f>+#REF!</f>
        <v>#REF!</v>
      </c>
      <c r="EZ7" s="61" t="e">
        <f>+#REF!</f>
        <v>#REF!</v>
      </c>
      <c r="FA7" s="61" t="e">
        <f>+#REF!</f>
        <v>#REF!</v>
      </c>
      <c r="FB7" s="61" t="e">
        <f>+#REF!</f>
        <v>#REF!</v>
      </c>
      <c r="FC7" s="61" t="e">
        <f>+#REF!</f>
        <v>#REF!</v>
      </c>
      <c r="FD7" s="61" t="e">
        <f>+#REF!</f>
        <v>#REF!</v>
      </c>
      <c r="FE7" s="61" t="e">
        <f>+#REF!</f>
        <v>#REF!</v>
      </c>
      <c r="FF7" s="61" t="e">
        <f>+#REF!</f>
        <v>#REF!</v>
      </c>
      <c r="FG7" s="61" t="e">
        <f>+#REF!</f>
        <v>#REF!</v>
      </c>
      <c r="FH7" s="64" t="e">
        <f>+#REF!</f>
        <v>#REF!</v>
      </c>
      <c r="FI7" s="60" t="e">
        <f>+#REF!</f>
        <v>#REF!</v>
      </c>
      <c r="FJ7" s="61" t="e">
        <f>+#REF!</f>
        <v>#REF!</v>
      </c>
      <c r="FK7" s="61" t="e">
        <f>+#REF!</f>
        <v>#REF!</v>
      </c>
      <c r="FL7" s="61" t="e">
        <f>+#REF!</f>
        <v>#REF!</v>
      </c>
      <c r="FM7" s="61" t="e">
        <f>+#REF!</f>
        <v>#REF!</v>
      </c>
      <c r="FN7" s="61" t="e">
        <f>+#REF!</f>
        <v>#REF!</v>
      </c>
      <c r="FO7" s="61" t="e">
        <f>+#REF!</f>
        <v>#REF!</v>
      </c>
      <c r="FP7" s="61" t="e">
        <f>+#REF!</f>
        <v>#REF!</v>
      </c>
      <c r="FQ7" s="61" t="e">
        <f>+#REF!</f>
        <v>#REF!</v>
      </c>
      <c r="FR7" s="61" t="e">
        <f>+#REF!</f>
        <v>#REF!</v>
      </c>
      <c r="FS7" s="64" t="e">
        <f>+#REF!</f>
        <v>#REF!</v>
      </c>
      <c r="FT7" s="129" t="e">
        <f>+#REF!</f>
        <v>#REF!</v>
      </c>
      <c r="FU7" s="126" t="e">
        <f>+#REF!</f>
        <v>#REF!</v>
      </c>
      <c r="FV7" s="61" t="e">
        <f>+#REF!</f>
        <v>#REF!</v>
      </c>
      <c r="FW7" s="61" t="e">
        <f>+#REF!</f>
        <v>#REF!</v>
      </c>
      <c r="FX7" s="61" t="e">
        <f>+#REF!</f>
        <v>#REF!</v>
      </c>
      <c r="FY7" s="61" t="e">
        <f>+#REF!</f>
        <v>#REF!</v>
      </c>
      <c r="FZ7" s="61" t="e">
        <f>+#REF!</f>
        <v>#REF!</v>
      </c>
      <c r="GA7" s="61" t="e">
        <f>+#REF!</f>
        <v>#REF!</v>
      </c>
      <c r="GB7" s="61" t="e">
        <f>+#REF!</f>
        <v>#REF!</v>
      </c>
      <c r="GC7" s="61" t="e">
        <f>+#REF!</f>
        <v>#REF!</v>
      </c>
      <c r="GD7" s="62" t="e">
        <f>+#REF!</f>
        <v>#REF!</v>
      </c>
      <c r="GE7" s="130" t="e">
        <f>+#REF!</f>
        <v>#REF!</v>
      </c>
      <c r="GF7" s="126" t="e">
        <f>+#REF!</f>
        <v>#REF!</v>
      </c>
      <c r="GG7" s="61" t="e">
        <f>+#REF!</f>
        <v>#REF!</v>
      </c>
      <c r="GH7" s="61" t="e">
        <f>+#REF!</f>
        <v>#REF!</v>
      </c>
      <c r="GI7" s="61" t="e">
        <f>+#REF!</f>
        <v>#REF!</v>
      </c>
      <c r="GJ7" s="61" t="e">
        <f>+#REF!</f>
        <v>#REF!</v>
      </c>
      <c r="GK7" s="61" t="e">
        <f>+#REF!</f>
        <v>#REF!</v>
      </c>
      <c r="GL7" s="61" t="e">
        <f>+#REF!</f>
        <v>#REF!</v>
      </c>
      <c r="GM7" s="61" t="e">
        <f>+#REF!</f>
        <v>#REF!</v>
      </c>
      <c r="GN7" s="61" t="e">
        <f>+#REF!</f>
        <v>#REF!</v>
      </c>
      <c r="GO7" s="61" t="e">
        <f>+#REF!</f>
        <v>#REF!</v>
      </c>
      <c r="GP7" s="125" t="e">
        <f>+#REF!</f>
        <v>#REF!</v>
      </c>
      <c r="GQ7" s="130" t="e">
        <f>+#REF!</f>
        <v>#REF!</v>
      </c>
      <c r="GR7" s="127" t="e">
        <f>+#REF!</f>
        <v>#REF!</v>
      </c>
      <c r="GS7" s="61" t="e">
        <f>+#REF!</f>
        <v>#REF!</v>
      </c>
      <c r="GT7" s="61" t="e">
        <f>+#REF!</f>
        <v>#REF!</v>
      </c>
      <c r="GU7" s="62" t="e">
        <f>+#REF!</f>
        <v>#REF!</v>
      </c>
      <c r="GV7" s="126" t="e">
        <f>+#REF!</f>
        <v>#REF!</v>
      </c>
      <c r="GW7" s="61" t="e">
        <f>+#REF!</f>
        <v>#REF!</v>
      </c>
      <c r="GX7" s="61" t="e">
        <f>+#REF!</f>
        <v>#REF!</v>
      </c>
      <c r="GY7" s="125" t="e">
        <f>+#REF!</f>
        <v>#REF!</v>
      </c>
      <c r="GZ7" s="127" t="e">
        <f>+#REF!</f>
        <v>#REF!</v>
      </c>
      <c r="HA7" s="61" t="e">
        <f>+#REF!</f>
        <v>#REF!</v>
      </c>
      <c r="HB7" s="61" t="e">
        <f>+#REF!</f>
        <v>#REF!</v>
      </c>
      <c r="HC7" s="62" t="e">
        <f>+#REF!</f>
        <v>#REF!</v>
      </c>
      <c r="HD7" s="126" t="e">
        <f>+#REF!</f>
        <v>#REF!</v>
      </c>
      <c r="HE7" s="61" t="e">
        <f>+#REF!</f>
        <v>#REF!</v>
      </c>
      <c r="HF7" s="61" t="e">
        <f>+#REF!</f>
        <v>#REF!</v>
      </c>
      <c r="HG7" s="125" t="e">
        <f>+#REF!</f>
        <v>#REF!</v>
      </c>
      <c r="HH7" s="127" t="e">
        <f>+#REF!</f>
        <v>#REF!</v>
      </c>
      <c r="HI7" s="61" t="e">
        <f>+#REF!</f>
        <v>#REF!</v>
      </c>
      <c r="HJ7" s="61" t="e">
        <f>+#REF!</f>
        <v>#REF!</v>
      </c>
      <c r="HK7" s="64" t="e">
        <f>+#REF!</f>
        <v>#REF!</v>
      </c>
      <c r="HL7" s="124" t="e">
        <f>+#REF!</f>
        <v>#REF!</v>
      </c>
      <c r="HM7" s="61" t="e">
        <f>+#REF!</f>
        <v>#REF!</v>
      </c>
      <c r="HN7" s="61" t="e">
        <f>+#REF!</f>
        <v>#REF!</v>
      </c>
      <c r="HO7" s="61" t="e">
        <f>+#REF!</f>
        <v>#REF!</v>
      </c>
      <c r="HP7" s="62" t="e">
        <f>+#REF!</f>
        <v>#REF!</v>
      </c>
      <c r="HQ7" s="126" t="e">
        <f>+#REF!</f>
        <v>#REF!</v>
      </c>
      <c r="HR7" s="61" t="e">
        <f>+#REF!</f>
        <v>#REF!</v>
      </c>
      <c r="HS7" s="61" t="e">
        <f>+#REF!</f>
        <v>#REF!</v>
      </c>
      <c r="HT7" s="63" t="e">
        <f>+#REF!</f>
        <v>#REF!</v>
      </c>
      <c r="HU7" s="61" t="e">
        <f>+#REF!</f>
        <v>#REF!</v>
      </c>
      <c r="HV7" s="61" t="e">
        <f>+#REF!</f>
        <v>#REF!</v>
      </c>
      <c r="HW7" s="61" t="e">
        <f>+#REF!</f>
        <v>#REF!</v>
      </c>
      <c r="HX7" s="61" t="e">
        <f>+#REF!</f>
        <v>#REF!</v>
      </c>
      <c r="HY7" s="61" t="e">
        <f>+#REF!</f>
        <v>#REF!</v>
      </c>
      <c r="HZ7" s="125" t="e">
        <f>+#REF!</f>
        <v>#REF!</v>
      </c>
      <c r="IA7" s="126" t="e">
        <f>+#REF!</f>
        <v>#REF!</v>
      </c>
      <c r="IB7" s="61" t="e">
        <f>+#REF!</f>
        <v>#REF!</v>
      </c>
      <c r="IC7" s="61" t="e">
        <f>+#REF!</f>
        <v>#REF!</v>
      </c>
      <c r="ID7" s="63" t="e">
        <f>+#REF!</f>
        <v>#REF!</v>
      </c>
      <c r="IE7" s="61" t="e">
        <f>+#REF!</f>
        <v>#REF!</v>
      </c>
      <c r="IF7" s="61" t="e">
        <f>+#REF!</f>
        <v>#REF!</v>
      </c>
      <c r="IG7" s="61" t="e">
        <f>+#REF!</f>
        <v>#REF!</v>
      </c>
      <c r="IH7" s="61" t="e">
        <f>+#REF!</f>
        <v>#REF!</v>
      </c>
      <c r="II7" s="61" t="e">
        <f>+#REF!</f>
        <v>#REF!</v>
      </c>
      <c r="IJ7" s="125" t="e">
        <f>+#REF!</f>
        <v>#REF!</v>
      </c>
      <c r="IK7" s="127" t="e">
        <f>+#REF!</f>
        <v>#REF!</v>
      </c>
      <c r="IL7" s="61" t="e">
        <f>+#REF!</f>
        <v>#REF!</v>
      </c>
      <c r="IM7" s="61" t="e">
        <f>+#REF!</f>
        <v>#REF!</v>
      </c>
      <c r="IN7" s="63" t="e">
        <f>+#REF!</f>
        <v>#REF!</v>
      </c>
      <c r="IO7" s="61" t="e">
        <f>+#REF!</f>
        <v>#REF!</v>
      </c>
      <c r="IP7" s="61" t="e">
        <f>+#REF!</f>
        <v>#REF!</v>
      </c>
      <c r="IQ7" s="61" t="e">
        <f>+#REF!</f>
        <v>#REF!</v>
      </c>
      <c r="IR7" s="61" t="e">
        <f>+#REF!</f>
        <v>#REF!</v>
      </c>
      <c r="IS7" s="61" t="e">
        <f>+#REF!</f>
        <v>#REF!</v>
      </c>
      <c r="IT7" s="64" t="e">
        <f>+#REF!</f>
        <v>#REF!</v>
      </c>
      <c r="IU7" s="69">
        <v>7</v>
      </c>
    </row>
    <row r="8" spans="1:255" x14ac:dyDescent="0.15">
      <c r="IU8" s="69">
        <v>8</v>
      </c>
    </row>
    <row r="9" spans="1:255" x14ac:dyDescent="0.15">
      <c r="IU9" s="69">
        <v>9</v>
      </c>
    </row>
    <row r="10" spans="1:255" ht="16.8" thickBot="1" x14ac:dyDescent="0.2">
      <c r="A10" s="27">
        <v>1</v>
      </c>
      <c r="B10" s="27">
        <v>2</v>
      </c>
      <c r="C10" s="27">
        <v>3</v>
      </c>
      <c r="D10" s="27">
        <v>4</v>
      </c>
      <c r="E10" s="27">
        <v>5</v>
      </c>
      <c r="F10" s="27">
        <v>6</v>
      </c>
      <c r="G10" s="27">
        <v>7</v>
      </c>
      <c r="H10" s="27">
        <v>8</v>
      </c>
      <c r="I10" s="27">
        <v>9</v>
      </c>
      <c r="J10" s="27">
        <v>10</v>
      </c>
      <c r="K10" s="27">
        <v>11</v>
      </c>
      <c r="L10" s="27">
        <v>12</v>
      </c>
      <c r="M10" s="27">
        <v>13</v>
      </c>
      <c r="N10" s="27">
        <v>14</v>
      </c>
      <c r="O10" s="27">
        <v>15</v>
      </c>
      <c r="P10" s="27">
        <v>16</v>
      </c>
      <c r="Q10" s="27">
        <v>17</v>
      </c>
      <c r="R10" s="27">
        <v>18</v>
      </c>
      <c r="S10" s="27">
        <v>19</v>
      </c>
      <c r="T10" s="27">
        <v>20</v>
      </c>
      <c r="U10" s="27">
        <v>21</v>
      </c>
      <c r="V10" s="27">
        <v>22</v>
      </c>
      <c r="W10" s="27">
        <v>23</v>
      </c>
      <c r="X10" s="27">
        <v>24</v>
      </c>
      <c r="Y10" s="27">
        <v>25</v>
      </c>
      <c r="Z10" s="27">
        <v>26</v>
      </c>
      <c r="AA10" s="27">
        <v>27</v>
      </c>
      <c r="AB10" s="27">
        <v>28</v>
      </c>
      <c r="AC10" s="27">
        <v>29</v>
      </c>
      <c r="AD10" s="27">
        <v>30</v>
      </c>
      <c r="AE10" s="27">
        <v>31</v>
      </c>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IU10" s="69">
        <v>10</v>
      </c>
    </row>
    <row r="11" spans="1:255" ht="20.399999999999999" x14ac:dyDescent="0.15">
      <c r="A11" s="36">
        <v>89</v>
      </c>
      <c r="B11" s="37">
        <v>90</v>
      </c>
      <c r="C11" s="38">
        <v>91</v>
      </c>
      <c r="D11" s="36">
        <v>127</v>
      </c>
      <c r="E11" s="37">
        <v>128</v>
      </c>
      <c r="F11" s="37">
        <v>129</v>
      </c>
      <c r="G11" s="38">
        <v>130</v>
      </c>
      <c r="H11" s="36">
        <v>149</v>
      </c>
      <c r="I11" s="37">
        <v>150</v>
      </c>
      <c r="J11" s="37">
        <v>151</v>
      </c>
      <c r="K11" s="38">
        <v>152</v>
      </c>
      <c r="L11" s="36">
        <v>167</v>
      </c>
      <c r="M11" s="37">
        <v>168</v>
      </c>
      <c r="N11" s="37">
        <v>169</v>
      </c>
      <c r="O11" s="38">
        <v>170</v>
      </c>
      <c r="P11" s="36">
        <v>178</v>
      </c>
      <c r="Q11" s="37">
        <v>179</v>
      </c>
      <c r="R11" s="37">
        <v>180</v>
      </c>
      <c r="S11" s="37">
        <v>181</v>
      </c>
      <c r="T11" s="37">
        <v>182</v>
      </c>
      <c r="U11" s="37">
        <v>183</v>
      </c>
      <c r="V11" s="37">
        <v>184</v>
      </c>
      <c r="W11" s="38">
        <v>185</v>
      </c>
      <c r="X11" s="46">
        <v>225</v>
      </c>
      <c r="Y11" s="36">
        <v>248</v>
      </c>
      <c r="Z11" s="37">
        <v>249</v>
      </c>
      <c r="AA11" s="37">
        <v>250</v>
      </c>
      <c r="AB11" s="38">
        <v>251</v>
      </c>
      <c r="AC11" s="46">
        <v>260</v>
      </c>
      <c r="AD11" s="46">
        <v>271</v>
      </c>
      <c r="AE11" s="46">
        <v>282</v>
      </c>
      <c r="IU11" s="69">
        <v>11</v>
      </c>
    </row>
    <row r="12" spans="1:255" ht="20.100000000000001" customHeight="1" x14ac:dyDescent="0.15">
      <c r="A12" s="428"/>
      <c r="B12" s="429"/>
      <c r="C12" s="430"/>
      <c r="D12" s="431"/>
      <c r="E12" s="432"/>
      <c r="F12" s="432"/>
      <c r="G12" s="432"/>
      <c r="H12" s="432"/>
      <c r="I12" s="432"/>
      <c r="J12" s="432"/>
      <c r="K12" s="432"/>
      <c r="L12" s="432"/>
      <c r="M12" s="432"/>
      <c r="N12" s="432"/>
      <c r="O12" s="432"/>
      <c r="P12" s="432"/>
      <c r="Q12" s="432"/>
      <c r="R12" s="432"/>
      <c r="S12" s="432"/>
      <c r="T12" s="432"/>
      <c r="U12" s="432"/>
      <c r="V12" s="432"/>
      <c r="W12" s="433"/>
      <c r="X12" s="47"/>
      <c r="Y12" s="434"/>
      <c r="Z12" s="435"/>
      <c r="AA12" s="435"/>
      <c r="AB12" s="435"/>
      <c r="AC12" s="435"/>
      <c r="AD12" s="435"/>
      <c r="AE12" s="436"/>
      <c r="IU12" s="69">
        <v>12</v>
      </c>
    </row>
    <row r="13" spans="1:255" ht="60" customHeight="1" x14ac:dyDescent="0.15">
      <c r="A13" s="39" t="s">
        <v>12</v>
      </c>
      <c r="B13" s="25"/>
      <c r="C13" s="40"/>
      <c r="D13" s="39" t="s">
        <v>143</v>
      </c>
      <c r="E13" s="25"/>
      <c r="F13" s="25"/>
      <c r="G13" s="40"/>
      <c r="H13" s="39" t="s">
        <v>144</v>
      </c>
      <c r="I13" s="25"/>
      <c r="J13" s="25"/>
      <c r="K13" s="40"/>
      <c r="L13" s="39" t="s">
        <v>145</v>
      </c>
      <c r="M13" s="25"/>
      <c r="N13" s="25"/>
      <c r="O13" s="40"/>
      <c r="P13" s="39" t="s">
        <v>148</v>
      </c>
      <c r="Q13" s="25"/>
      <c r="R13" s="25"/>
      <c r="S13" s="25"/>
      <c r="T13" s="25"/>
      <c r="U13" s="25"/>
      <c r="V13" s="25"/>
      <c r="W13" s="40"/>
      <c r="X13" s="48"/>
      <c r="Y13" s="39"/>
      <c r="Z13" s="25"/>
      <c r="AA13" s="25"/>
      <c r="AB13" s="40"/>
      <c r="AC13" s="48"/>
      <c r="AD13" s="48"/>
      <c r="AE13" s="48"/>
      <c r="IU13" s="69">
        <v>13</v>
      </c>
    </row>
    <row r="14" spans="1:255" ht="60" customHeight="1" x14ac:dyDescent="0.15">
      <c r="A14" s="41" t="s">
        <v>84</v>
      </c>
      <c r="B14" s="26" t="s">
        <v>155</v>
      </c>
      <c r="C14" s="42" t="s">
        <v>87</v>
      </c>
      <c r="D14" s="41" t="s">
        <v>84</v>
      </c>
      <c r="E14" s="26" t="s">
        <v>85</v>
      </c>
      <c r="F14" s="26" t="s">
        <v>86</v>
      </c>
      <c r="G14" s="42" t="s">
        <v>87</v>
      </c>
      <c r="H14" s="41" t="s">
        <v>84</v>
      </c>
      <c r="I14" s="26" t="s">
        <v>85</v>
      </c>
      <c r="J14" s="26" t="s">
        <v>86</v>
      </c>
      <c r="K14" s="42" t="s">
        <v>87</v>
      </c>
      <c r="L14" s="41" t="s">
        <v>84</v>
      </c>
      <c r="M14" s="26" t="s">
        <v>85</v>
      </c>
      <c r="N14" s="26" t="s">
        <v>86</v>
      </c>
      <c r="O14" s="42" t="s">
        <v>87</v>
      </c>
      <c r="P14" s="41" t="s">
        <v>84</v>
      </c>
      <c r="Q14" s="26" t="s">
        <v>85</v>
      </c>
      <c r="R14" s="26" t="s">
        <v>86</v>
      </c>
      <c r="S14" s="26" t="s">
        <v>87</v>
      </c>
      <c r="T14" s="26" t="s">
        <v>87</v>
      </c>
      <c r="U14" s="26" t="s">
        <v>6</v>
      </c>
      <c r="V14" s="26" t="s">
        <v>2</v>
      </c>
      <c r="W14" s="42" t="s">
        <v>167</v>
      </c>
      <c r="X14" s="49" t="s">
        <v>149</v>
      </c>
      <c r="Y14" s="41" t="s">
        <v>168</v>
      </c>
      <c r="Z14" s="26" t="s">
        <v>169</v>
      </c>
      <c r="AA14" s="26" t="s">
        <v>170</v>
      </c>
      <c r="AB14" s="42" t="s">
        <v>160</v>
      </c>
      <c r="AC14" s="49" t="s">
        <v>154</v>
      </c>
      <c r="AD14" s="49" t="s">
        <v>154</v>
      </c>
      <c r="AE14" s="49" t="s">
        <v>154</v>
      </c>
      <c r="IU14" s="69">
        <v>14</v>
      </c>
    </row>
    <row r="15" spans="1:255" ht="200.1" customHeight="1" thickBot="1" x14ac:dyDescent="0.2">
      <c r="A15" s="43" t="e">
        <f>+#REF!</f>
        <v>#REF!</v>
      </c>
      <c r="B15" s="44" t="e">
        <f>+#REF!</f>
        <v>#REF!</v>
      </c>
      <c r="C15" s="45" t="e">
        <f>+#REF!</f>
        <v>#REF!</v>
      </c>
      <c r="D15" s="43" t="e">
        <f>+#REF!</f>
        <v>#REF!</v>
      </c>
      <c r="E15" s="44" t="e">
        <f>+#REF!</f>
        <v>#REF!</v>
      </c>
      <c r="F15" s="44" t="e">
        <f>+#REF!</f>
        <v>#REF!</v>
      </c>
      <c r="G15" s="45" t="e">
        <f>+#REF!</f>
        <v>#REF!</v>
      </c>
      <c r="H15" s="43" t="e">
        <f>+#REF!</f>
        <v>#REF!</v>
      </c>
      <c r="I15" s="44" t="e">
        <f>+#REF!</f>
        <v>#REF!</v>
      </c>
      <c r="J15" s="44" t="e">
        <f>+#REF!</f>
        <v>#REF!</v>
      </c>
      <c r="K15" s="45" t="e">
        <f>+#REF!</f>
        <v>#REF!</v>
      </c>
      <c r="L15" s="43" t="e">
        <f>+#REF!</f>
        <v>#REF!</v>
      </c>
      <c r="M15" s="44" t="e">
        <f>+#REF!</f>
        <v>#REF!</v>
      </c>
      <c r="N15" s="44" t="e">
        <f>+#REF!</f>
        <v>#REF!</v>
      </c>
      <c r="O15" s="45" t="e">
        <f>+#REF!</f>
        <v>#REF!</v>
      </c>
      <c r="P15" s="43" t="e">
        <f>+#REF!</f>
        <v>#REF!</v>
      </c>
      <c r="Q15" s="44" t="e">
        <f>+#REF!</f>
        <v>#REF!</v>
      </c>
      <c r="R15" s="44" t="e">
        <f>+#REF!</f>
        <v>#REF!</v>
      </c>
      <c r="S15" s="44" t="e">
        <f>+#REF!</f>
        <v>#REF!</v>
      </c>
      <c r="T15" s="44" t="e">
        <f>+#REF!</f>
        <v>#REF!</v>
      </c>
      <c r="U15" s="44" t="e">
        <f>+#REF!</f>
        <v>#REF!</v>
      </c>
      <c r="V15" s="44" t="e">
        <f>+#REF!</f>
        <v>#REF!</v>
      </c>
      <c r="W15" s="45" t="e">
        <f>+#REF!</f>
        <v>#REF!</v>
      </c>
      <c r="X15" s="50" t="e">
        <f>+#REF!</f>
        <v>#REF!</v>
      </c>
      <c r="Y15" s="43" t="e">
        <f>+#REF!</f>
        <v>#REF!</v>
      </c>
      <c r="Z15" s="44" t="e">
        <f>+#REF!</f>
        <v>#REF!</v>
      </c>
      <c r="AA15" s="44" t="e">
        <f>+#REF!</f>
        <v>#REF!</v>
      </c>
      <c r="AB15" s="45" t="e">
        <f>+#REF!</f>
        <v>#REF!</v>
      </c>
      <c r="AC15" s="50" t="e">
        <f>+#REF!</f>
        <v>#REF!</v>
      </c>
      <c r="AD15" s="50" t="e">
        <f>+#REF!</f>
        <v>#REF!</v>
      </c>
      <c r="AE15" s="50" t="e">
        <f>+#REF!</f>
        <v>#REF!</v>
      </c>
      <c r="IU15" s="131">
        <v>15</v>
      </c>
    </row>
    <row r="17" spans="1:242" hidden="1" x14ac:dyDescent="0.15"/>
    <row r="18" spans="1:242" hidden="1" x14ac:dyDescent="0.15"/>
    <row r="19" spans="1:242" hidden="1" x14ac:dyDescent="0.15"/>
    <row r="20" spans="1:242" hidden="1" x14ac:dyDescent="0.15"/>
    <row r="21" spans="1:242" hidden="1" x14ac:dyDescent="0.15"/>
    <row r="22" spans="1:242" hidden="1" x14ac:dyDescent="0.15"/>
    <row r="23" spans="1:242" hidden="1" x14ac:dyDescent="0.15"/>
    <row r="25" spans="1:242" ht="12" customHeight="1" x14ac:dyDescent="0.15">
      <c r="A25" s="27">
        <v>1</v>
      </c>
      <c r="B25" s="27">
        <v>2</v>
      </c>
      <c r="C25" s="27">
        <v>3</v>
      </c>
      <c r="D25" s="27">
        <v>4</v>
      </c>
      <c r="E25" s="27">
        <v>5</v>
      </c>
      <c r="F25" s="27">
        <v>6</v>
      </c>
      <c r="G25" s="27">
        <v>7</v>
      </c>
      <c r="H25" s="27">
        <v>8</v>
      </c>
      <c r="I25" s="27">
        <v>9</v>
      </c>
      <c r="J25" s="27">
        <v>10</v>
      </c>
      <c r="K25" s="27">
        <v>11</v>
      </c>
      <c r="L25" s="27">
        <v>12</v>
      </c>
      <c r="M25" s="27">
        <v>13</v>
      </c>
      <c r="N25" s="27">
        <v>14</v>
      </c>
      <c r="O25" s="27">
        <v>15</v>
      </c>
      <c r="P25" s="27">
        <v>16</v>
      </c>
      <c r="Q25" s="27">
        <v>17</v>
      </c>
      <c r="R25" s="27">
        <v>18</v>
      </c>
      <c r="S25" s="27">
        <v>19</v>
      </c>
      <c r="T25" s="27">
        <v>20</v>
      </c>
      <c r="U25" s="27">
        <v>21</v>
      </c>
      <c r="V25" s="27">
        <v>22</v>
      </c>
      <c r="W25" s="27">
        <v>23</v>
      </c>
      <c r="X25" s="27">
        <v>24</v>
      </c>
      <c r="Y25" s="27">
        <v>25</v>
      </c>
      <c r="Z25" s="27">
        <v>26</v>
      </c>
      <c r="AA25" s="27">
        <v>27</v>
      </c>
      <c r="AB25" s="27">
        <v>28</v>
      </c>
      <c r="AC25" s="27">
        <v>29</v>
      </c>
      <c r="AD25" s="27">
        <v>30</v>
      </c>
      <c r="AE25" s="27">
        <v>31</v>
      </c>
      <c r="AF25" s="27">
        <v>32</v>
      </c>
      <c r="AG25" s="27">
        <v>33</v>
      </c>
      <c r="AH25" s="27">
        <v>34</v>
      </c>
      <c r="AI25" s="27">
        <v>35</v>
      </c>
      <c r="AJ25" s="27">
        <v>36</v>
      </c>
      <c r="AK25" s="27">
        <v>37</v>
      </c>
      <c r="AL25" s="27">
        <v>38</v>
      </c>
      <c r="AM25" s="27">
        <v>39</v>
      </c>
      <c r="AN25" s="27">
        <v>40</v>
      </c>
      <c r="AO25" s="27">
        <v>41</v>
      </c>
      <c r="AP25" s="27">
        <v>42</v>
      </c>
      <c r="AQ25" s="27">
        <v>43</v>
      </c>
      <c r="AR25" s="27">
        <v>44</v>
      </c>
      <c r="AS25" s="27">
        <v>45</v>
      </c>
      <c r="AT25" s="27">
        <v>46</v>
      </c>
      <c r="AU25" s="27">
        <v>47</v>
      </c>
      <c r="AV25" s="27">
        <v>48</v>
      </c>
      <c r="AW25" s="27">
        <v>49</v>
      </c>
      <c r="AX25" s="27">
        <v>50</v>
      </c>
      <c r="AY25" s="27">
        <v>51</v>
      </c>
      <c r="AZ25" s="27">
        <v>52</v>
      </c>
      <c r="BA25" s="27">
        <v>53</v>
      </c>
      <c r="BB25" s="27">
        <v>54</v>
      </c>
      <c r="BC25" s="27">
        <v>55</v>
      </c>
      <c r="BD25" s="27">
        <v>56</v>
      </c>
      <c r="BE25" s="27">
        <v>57</v>
      </c>
      <c r="BF25" s="27">
        <v>58</v>
      </c>
      <c r="BG25" s="27">
        <v>59</v>
      </c>
      <c r="BH25" s="27">
        <v>60</v>
      </c>
      <c r="BI25" s="27">
        <v>61</v>
      </c>
      <c r="BJ25" s="27">
        <v>62</v>
      </c>
      <c r="BK25" s="27">
        <v>63</v>
      </c>
      <c r="BL25" s="27">
        <v>64</v>
      </c>
      <c r="BM25" s="27">
        <v>65</v>
      </c>
      <c r="BN25" s="27">
        <v>66</v>
      </c>
      <c r="BO25" s="27">
        <v>67</v>
      </c>
      <c r="BP25" s="27">
        <v>68</v>
      </c>
      <c r="BQ25" s="27">
        <v>69</v>
      </c>
      <c r="BR25" s="27">
        <v>70</v>
      </c>
      <c r="BS25" s="27">
        <v>71</v>
      </c>
      <c r="BT25" s="27">
        <v>72</v>
      </c>
      <c r="BU25" s="27">
        <v>73</v>
      </c>
      <c r="BV25" s="27">
        <v>74</v>
      </c>
      <c r="BW25" s="27">
        <v>75</v>
      </c>
      <c r="BX25" s="27">
        <v>76</v>
      </c>
      <c r="BY25" s="27">
        <v>77</v>
      </c>
      <c r="BZ25" s="27">
        <v>78</v>
      </c>
      <c r="CA25" s="27">
        <v>79</v>
      </c>
      <c r="CB25" s="27">
        <v>80</v>
      </c>
      <c r="CC25" s="27">
        <v>81</v>
      </c>
      <c r="CD25" s="27">
        <v>82</v>
      </c>
      <c r="CE25" s="27">
        <v>83</v>
      </c>
      <c r="CF25" s="27">
        <v>84</v>
      </c>
      <c r="CG25" s="27">
        <v>85</v>
      </c>
      <c r="CH25" s="27">
        <v>86</v>
      </c>
      <c r="CI25" s="27">
        <v>87</v>
      </c>
      <c r="CJ25" s="27">
        <v>88</v>
      </c>
      <c r="CN25" s="27">
        <v>89</v>
      </c>
      <c r="CO25" s="27">
        <v>90</v>
      </c>
      <c r="CP25" s="27">
        <v>91</v>
      </c>
      <c r="CQ25" s="27">
        <v>92</v>
      </c>
      <c r="CR25" s="27">
        <v>93</v>
      </c>
      <c r="CS25" s="27">
        <v>94</v>
      </c>
      <c r="CT25" s="27">
        <v>95</v>
      </c>
      <c r="CU25" s="27">
        <v>96</v>
      </c>
      <c r="CV25" s="27">
        <v>97</v>
      </c>
      <c r="CW25" s="27">
        <v>98</v>
      </c>
      <c r="CX25" s="27">
        <v>99</v>
      </c>
      <c r="CY25" s="27">
        <v>100</v>
      </c>
      <c r="CZ25" s="27">
        <v>101</v>
      </c>
      <c r="DA25" s="27">
        <v>102</v>
      </c>
      <c r="DB25" s="27">
        <v>103</v>
      </c>
      <c r="DC25" s="27">
        <v>104</v>
      </c>
      <c r="DD25" s="27">
        <v>105</v>
      </c>
      <c r="DE25" s="27">
        <v>106</v>
      </c>
      <c r="DF25" s="27">
        <v>107</v>
      </c>
      <c r="DG25" s="27">
        <v>108</v>
      </c>
      <c r="DH25" s="27">
        <v>109</v>
      </c>
      <c r="DI25" s="27">
        <v>110</v>
      </c>
      <c r="DJ25" s="27">
        <v>111</v>
      </c>
      <c r="DK25" s="27">
        <v>112</v>
      </c>
      <c r="DL25" s="27">
        <v>113</v>
      </c>
      <c r="DM25" s="27">
        <v>114</v>
      </c>
      <c r="DN25" s="27">
        <v>115</v>
      </c>
      <c r="DO25" s="27">
        <v>116</v>
      </c>
      <c r="DP25" s="27">
        <v>117</v>
      </c>
      <c r="DQ25" s="27">
        <v>118</v>
      </c>
      <c r="DR25" s="27">
        <v>119</v>
      </c>
      <c r="DS25" s="27">
        <v>120</v>
      </c>
      <c r="DT25" s="27">
        <v>121</v>
      </c>
      <c r="DU25" s="27">
        <v>122</v>
      </c>
      <c r="DV25" s="27">
        <v>123</v>
      </c>
      <c r="DW25" s="27"/>
      <c r="DX25" s="27"/>
      <c r="DY25" s="27"/>
      <c r="DZ25" s="27"/>
      <c r="EA25" s="27">
        <v>124</v>
      </c>
      <c r="EB25" s="27">
        <v>125</v>
      </c>
      <c r="EC25" s="27">
        <v>126</v>
      </c>
      <c r="ED25" s="27">
        <v>127</v>
      </c>
      <c r="EE25" s="27">
        <v>128</v>
      </c>
      <c r="EF25" s="27">
        <v>129</v>
      </c>
      <c r="EG25" s="27">
        <v>130</v>
      </c>
      <c r="EH25" s="27">
        <v>131</v>
      </c>
      <c r="EI25" s="27">
        <v>132</v>
      </c>
      <c r="EJ25" s="27">
        <v>133</v>
      </c>
      <c r="EK25" s="27">
        <v>134</v>
      </c>
      <c r="EL25" s="27">
        <v>135</v>
      </c>
      <c r="EM25" s="27">
        <v>136</v>
      </c>
      <c r="EN25" s="27">
        <v>137</v>
      </c>
      <c r="EO25" s="27">
        <v>138</v>
      </c>
      <c r="EP25" s="27">
        <v>139</v>
      </c>
      <c r="EQ25" s="27">
        <v>140</v>
      </c>
      <c r="ER25" s="27">
        <v>141</v>
      </c>
      <c r="ES25" s="27"/>
      <c r="ET25" s="27"/>
      <c r="EU25" s="27"/>
      <c r="EV25" s="27"/>
      <c r="EW25" s="27">
        <v>142</v>
      </c>
      <c r="EX25" s="27">
        <v>143</v>
      </c>
      <c r="EY25" s="27">
        <v>144</v>
      </c>
      <c r="EZ25" s="27">
        <v>145</v>
      </c>
      <c r="FA25" s="27">
        <v>146</v>
      </c>
      <c r="FB25" s="27">
        <v>147</v>
      </c>
      <c r="FC25" s="27">
        <v>148</v>
      </c>
      <c r="FD25" s="27">
        <v>149</v>
      </c>
      <c r="FE25" s="27">
        <v>150</v>
      </c>
      <c r="FF25" s="27">
        <v>151</v>
      </c>
      <c r="FG25" s="27">
        <v>152</v>
      </c>
      <c r="FH25" s="27">
        <v>153</v>
      </c>
      <c r="FI25" s="27">
        <v>154</v>
      </c>
      <c r="FJ25" s="27">
        <v>155</v>
      </c>
      <c r="FK25" s="27"/>
      <c r="FL25" s="27"/>
      <c r="FM25" s="27"/>
      <c r="FN25" s="27"/>
      <c r="FO25" s="27">
        <v>156</v>
      </c>
      <c r="FP25" s="27">
        <v>157</v>
      </c>
      <c r="FQ25" s="27">
        <v>158</v>
      </c>
      <c r="FR25" s="27">
        <v>159</v>
      </c>
      <c r="FS25" s="27">
        <v>160</v>
      </c>
      <c r="FT25" s="27">
        <v>161</v>
      </c>
      <c r="FU25" s="27">
        <v>162</v>
      </c>
      <c r="FV25" s="27"/>
      <c r="FW25" s="27"/>
      <c r="FX25" s="27"/>
      <c r="FY25" s="27"/>
      <c r="FZ25" s="27"/>
      <c r="GA25" s="27"/>
      <c r="GB25" s="27"/>
      <c r="GC25" s="27"/>
      <c r="GD25" s="27">
        <v>163</v>
      </c>
      <c r="GE25" s="27">
        <v>164</v>
      </c>
      <c r="GF25" s="27">
        <v>165</v>
      </c>
      <c r="GG25" s="27">
        <v>166</v>
      </c>
      <c r="GH25" s="27">
        <v>167</v>
      </c>
      <c r="GI25" s="27">
        <v>168</v>
      </c>
      <c r="GJ25" s="27">
        <v>169</v>
      </c>
      <c r="GK25" s="27">
        <v>170</v>
      </c>
      <c r="GL25" s="27">
        <v>171</v>
      </c>
      <c r="GM25" s="27">
        <v>172</v>
      </c>
      <c r="GN25" s="27">
        <v>173</v>
      </c>
      <c r="GO25" s="27">
        <v>174</v>
      </c>
      <c r="GP25" s="27">
        <v>175</v>
      </c>
      <c r="GQ25" s="27">
        <v>176</v>
      </c>
      <c r="GR25" s="27">
        <v>177</v>
      </c>
      <c r="GS25" s="27">
        <v>178</v>
      </c>
      <c r="GT25" s="27">
        <v>179</v>
      </c>
      <c r="GU25" s="27">
        <v>180</v>
      </c>
      <c r="GV25" s="27">
        <v>181</v>
      </c>
      <c r="GW25" s="27">
        <v>182</v>
      </c>
      <c r="GX25" s="27">
        <v>183</v>
      </c>
      <c r="GY25" s="27">
        <v>184</v>
      </c>
      <c r="GZ25" s="27">
        <v>185</v>
      </c>
      <c r="HA25" s="27">
        <v>186</v>
      </c>
      <c r="HB25" s="27">
        <v>187</v>
      </c>
      <c r="HC25" s="27">
        <v>188</v>
      </c>
      <c r="HD25" s="27">
        <v>189</v>
      </c>
      <c r="HE25" s="27">
        <v>190</v>
      </c>
      <c r="HF25" s="27">
        <v>191</v>
      </c>
      <c r="HG25" s="27">
        <v>192</v>
      </c>
      <c r="HH25" s="27">
        <v>193</v>
      </c>
      <c r="HI25" s="27">
        <v>194</v>
      </c>
      <c r="HJ25" s="27">
        <v>195</v>
      </c>
      <c r="HK25" s="27">
        <v>196</v>
      </c>
      <c r="HL25" s="27">
        <v>197</v>
      </c>
      <c r="HM25" s="27">
        <v>198</v>
      </c>
      <c r="HN25" s="27">
        <v>199</v>
      </c>
      <c r="HO25" s="27">
        <v>200</v>
      </c>
      <c r="HP25" s="27">
        <v>201</v>
      </c>
      <c r="HQ25" s="27"/>
      <c r="HR25" s="27">
        <v>202</v>
      </c>
      <c r="HS25" s="27">
        <v>203</v>
      </c>
      <c r="HT25" s="27">
        <v>204</v>
      </c>
      <c r="HU25" s="27">
        <v>205</v>
      </c>
      <c r="HV25" s="27">
        <v>206</v>
      </c>
      <c r="HW25" s="27">
        <v>207</v>
      </c>
      <c r="HX25" s="27">
        <v>208</v>
      </c>
      <c r="HY25" s="27">
        <v>209</v>
      </c>
      <c r="HZ25" s="27">
        <v>210</v>
      </c>
      <c r="IA25" s="27">
        <v>211</v>
      </c>
      <c r="IB25" s="27">
        <v>212</v>
      </c>
      <c r="IC25" s="27">
        <v>213</v>
      </c>
      <c r="ID25" s="27">
        <v>214</v>
      </c>
      <c r="IE25" s="27">
        <v>215</v>
      </c>
      <c r="IF25" s="27">
        <v>216</v>
      </c>
      <c r="IG25" s="27">
        <v>217</v>
      </c>
      <c r="IH25" s="27">
        <v>218</v>
      </c>
    </row>
    <row r="26" spans="1:242" ht="12" customHeight="1" x14ac:dyDescent="0.15">
      <c r="A26" s="5">
        <v>1</v>
      </c>
      <c r="B26" s="5">
        <v>2</v>
      </c>
      <c r="C26" s="5">
        <v>3</v>
      </c>
      <c r="D26" s="5">
        <v>4</v>
      </c>
      <c r="E26" s="5">
        <v>5</v>
      </c>
      <c r="F26" s="5">
        <v>6</v>
      </c>
      <c r="G26" s="5">
        <v>7</v>
      </c>
      <c r="H26" s="5">
        <v>8</v>
      </c>
      <c r="I26" s="5">
        <v>9</v>
      </c>
      <c r="J26" s="5">
        <v>10</v>
      </c>
      <c r="K26" s="5">
        <v>11</v>
      </c>
      <c r="L26" s="5">
        <v>12</v>
      </c>
      <c r="M26" s="5">
        <v>13</v>
      </c>
      <c r="N26" s="5">
        <v>14</v>
      </c>
      <c r="O26" s="5">
        <v>15</v>
      </c>
      <c r="P26" s="5">
        <v>16</v>
      </c>
      <c r="Q26" s="5">
        <v>17</v>
      </c>
      <c r="R26" s="5">
        <v>18</v>
      </c>
      <c r="S26" s="5">
        <v>19</v>
      </c>
      <c r="T26" s="5">
        <v>20</v>
      </c>
      <c r="U26" s="5">
        <v>21</v>
      </c>
      <c r="V26" s="5">
        <v>22</v>
      </c>
      <c r="W26" s="5">
        <v>23</v>
      </c>
      <c r="X26" s="5">
        <v>24</v>
      </c>
      <c r="Y26" s="5">
        <v>25</v>
      </c>
      <c r="Z26" s="5">
        <v>26</v>
      </c>
      <c r="AA26" s="5">
        <v>27</v>
      </c>
      <c r="AB26" s="5">
        <v>28</v>
      </c>
      <c r="AC26" s="5">
        <v>29</v>
      </c>
      <c r="AD26" s="5">
        <v>30</v>
      </c>
      <c r="AE26" s="5">
        <v>31</v>
      </c>
      <c r="AF26" s="5">
        <v>32</v>
      </c>
      <c r="AG26" s="5">
        <v>33</v>
      </c>
      <c r="AH26" s="5">
        <v>34</v>
      </c>
      <c r="AI26" s="5">
        <v>35</v>
      </c>
      <c r="AJ26" s="5">
        <v>36</v>
      </c>
      <c r="AK26" s="5">
        <v>37</v>
      </c>
      <c r="AL26" s="5">
        <v>38</v>
      </c>
      <c r="AM26" s="5">
        <v>39</v>
      </c>
      <c r="AN26" s="5">
        <v>40</v>
      </c>
      <c r="AO26" s="5">
        <v>41</v>
      </c>
      <c r="AP26" s="5">
        <v>42</v>
      </c>
      <c r="AQ26" s="5">
        <v>43</v>
      </c>
      <c r="AR26" s="5">
        <v>44</v>
      </c>
      <c r="AS26" s="5">
        <v>45</v>
      </c>
      <c r="AT26" s="5">
        <v>46</v>
      </c>
      <c r="AU26" s="5">
        <v>47</v>
      </c>
      <c r="AV26" s="5">
        <v>48</v>
      </c>
      <c r="AW26" s="5">
        <v>49</v>
      </c>
      <c r="AX26" s="5">
        <v>50</v>
      </c>
      <c r="AY26" s="5">
        <v>51</v>
      </c>
      <c r="AZ26" s="5">
        <v>52</v>
      </c>
      <c r="BA26" s="5">
        <v>53</v>
      </c>
      <c r="BB26" s="5">
        <v>54</v>
      </c>
      <c r="BC26" s="5">
        <v>55</v>
      </c>
      <c r="BD26" s="5">
        <v>56</v>
      </c>
      <c r="BE26" s="5">
        <v>57</v>
      </c>
      <c r="BF26" s="5">
        <v>58</v>
      </c>
      <c r="BG26" s="5">
        <v>59</v>
      </c>
      <c r="BH26" s="5">
        <v>60</v>
      </c>
      <c r="BI26" s="5">
        <v>61</v>
      </c>
      <c r="BJ26" s="5">
        <v>62</v>
      </c>
      <c r="BK26" s="5">
        <v>63</v>
      </c>
      <c r="BL26" s="5">
        <v>64</v>
      </c>
      <c r="BM26" s="5">
        <v>65</v>
      </c>
      <c r="BN26" s="5">
        <v>66</v>
      </c>
      <c r="BO26" s="5">
        <v>67</v>
      </c>
      <c r="BP26" s="5">
        <v>68</v>
      </c>
      <c r="BQ26" s="5">
        <v>69</v>
      </c>
      <c r="BR26" s="5">
        <v>70</v>
      </c>
      <c r="BS26" s="5">
        <v>71</v>
      </c>
      <c r="BT26" s="5">
        <v>72</v>
      </c>
      <c r="BU26" s="5">
        <v>73</v>
      </c>
      <c r="BV26" s="5">
        <v>74</v>
      </c>
      <c r="BW26" s="5">
        <v>75</v>
      </c>
      <c r="BX26" s="5">
        <v>76</v>
      </c>
      <c r="BY26" s="5">
        <v>77</v>
      </c>
      <c r="BZ26" s="5">
        <v>78</v>
      </c>
      <c r="CA26" s="5">
        <v>79</v>
      </c>
      <c r="CB26" s="5">
        <v>80</v>
      </c>
      <c r="CC26" s="5">
        <v>81</v>
      </c>
      <c r="CD26" s="5">
        <v>82</v>
      </c>
      <c r="CE26" s="5">
        <v>83</v>
      </c>
      <c r="CF26" s="5">
        <v>84</v>
      </c>
      <c r="CG26" s="5">
        <v>85</v>
      </c>
      <c r="CH26" s="5">
        <v>86</v>
      </c>
      <c r="CI26" s="5">
        <v>87</v>
      </c>
      <c r="CJ26" s="5">
        <v>88</v>
      </c>
      <c r="CK26" s="5">
        <v>89</v>
      </c>
      <c r="CL26" s="5">
        <v>90</v>
      </c>
      <c r="CM26" s="5">
        <v>91</v>
      </c>
      <c r="CN26" s="5">
        <v>92</v>
      </c>
      <c r="CO26" s="5">
        <v>93</v>
      </c>
      <c r="CP26" s="5">
        <v>94</v>
      </c>
      <c r="CQ26" s="5">
        <v>95</v>
      </c>
      <c r="CR26" s="5">
        <v>96</v>
      </c>
      <c r="CS26" s="5">
        <v>97</v>
      </c>
      <c r="CT26" s="5">
        <v>98</v>
      </c>
      <c r="CU26" s="5">
        <v>99</v>
      </c>
      <c r="CV26" s="5">
        <v>100</v>
      </c>
      <c r="CW26" s="5">
        <v>101</v>
      </c>
      <c r="CX26" s="5">
        <v>102</v>
      </c>
      <c r="CY26" s="5">
        <v>103</v>
      </c>
      <c r="CZ26" s="5">
        <v>104</v>
      </c>
      <c r="DA26" s="5">
        <v>105</v>
      </c>
      <c r="DB26" s="5">
        <v>106</v>
      </c>
      <c r="DC26" s="5">
        <v>107</v>
      </c>
      <c r="DD26" s="5">
        <v>108</v>
      </c>
      <c r="DE26" s="5">
        <v>109</v>
      </c>
      <c r="DF26" s="5">
        <v>110</v>
      </c>
      <c r="DG26" s="5">
        <v>111</v>
      </c>
      <c r="DH26" s="5">
        <v>112</v>
      </c>
      <c r="DI26" s="5">
        <v>113</v>
      </c>
      <c r="DJ26" s="5">
        <v>114</v>
      </c>
      <c r="DK26" s="5">
        <v>115</v>
      </c>
      <c r="DL26" s="5">
        <v>116</v>
      </c>
      <c r="DM26" s="5">
        <v>117</v>
      </c>
      <c r="DN26" s="5">
        <v>118</v>
      </c>
      <c r="DO26" s="5">
        <v>119</v>
      </c>
      <c r="DP26" s="5">
        <v>120</v>
      </c>
      <c r="DQ26" s="5">
        <v>121</v>
      </c>
      <c r="DR26" s="5">
        <v>122</v>
      </c>
      <c r="DS26" s="5">
        <v>123</v>
      </c>
      <c r="DT26" s="5">
        <v>124</v>
      </c>
      <c r="DU26" s="5">
        <v>125</v>
      </c>
      <c r="DV26" s="5">
        <v>126</v>
      </c>
      <c r="DW26" s="5">
        <v>127</v>
      </c>
      <c r="DX26" s="5">
        <v>128</v>
      </c>
      <c r="DY26" s="5">
        <v>129</v>
      </c>
      <c r="DZ26" s="5">
        <v>130</v>
      </c>
      <c r="EA26" s="5">
        <v>131</v>
      </c>
      <c r="EB26" s="5">
        <v>132</v>
      </c>
      <c r="EC26" s="5">
        <v>133</v>
      </c>
      <c r="ED26" s="5">
        <v>134</v>
      </c>
      <c r="EE26" s="5">
        <v>135</v>
      </c>
      <c r="EF26" s="5">
        <v>136</v>
      </c>
      <c r="EG26" s="5">
        <v>137</v>
      </c>
      <c r="EH26" s="5">
        <v>138</v>
      </c>
      <c r="EI26" s="5">
        <v>139</v>
      </c>
      <c r="EJ26" s="5">
        <v>140</v>
      </c>
      <c r="EK26" s="5">
        <v>141</v>
      </c>
      <c r="EL26" s="5">
        <v>142</v>
      </c>
      <c r="EM26" s="5">
        <v>143</v>
      </c>
      <c r="EN26" s="5">
        <v>144</v>
      </c>
      <c r="EO26" s="5">
        <v>145</v>
      </c>
      <c r="EP26" s="5">
        <v>146</v>
      </c>
      <c r="EQ26" s="5">
        <v>147</v>
      </c>
      <c r="ER26" s="5">
        <v>148</v>
      </c>
      <c r="ES26" s="5">
        <v>149</v>
      </c>
      <c r="ET26" s="5">
        <v>150</v>
      </c>
      <c r="EU26" s="5">
        <v>151</v>
      </c>
      <c r="EV26" s="5">
        <v>152</v>
      </c>
      <c r="EW26" s="5">
        <v>153</v>
      </c>
      <c r="EX26" s="5">
        <v>154</v>
      </c>
      <c r="EY26" s="5">
        <v>155</v>
      </c>
      <c r="EZ26" s="5">
        <v>156</v>
      </c>
      <c r="FA26" s="5">
        <v>157</v>
      </c>
      <c r="FB26" s="5">
        <v>158</v>
      </c>
      <c r="FC26" s="5">
        <v>159</v>
      </c>
      <c r="FD26" s="5">
        <v>160</v>
      </c>
      <c r="FE26" s="5">
        <v>161</v>
      </c>
      <c r="FF26" s="5">
        <v>162</v>
      </c>
      <c r="FG26" s="5">
        <v>163</v>
      </c>
      <c r="FH26" s="5">
        <v>164</v>
      </c>
      <c r="FI26" s="5">
        <v>165</v>
      </c>
      <c r="FJ26" s="5">
        <v>166</v>
      </c>
      <c r="FK26" s="5">
        <v>167</v>
      </c>
      <c r="FL26" s="5">
        <v>168</v>
      </c>
      <c r="FM26" s="5">
        <v>169</v>
      </c>
      <c r="FN26" s="5">
        <v>170</v>
      </c>
      <c r="FO26" s="5">
        <v>171</v>
      </c>
      <c r="FP26" s="5">
        <v>172</v>
      </c>
      <c r="FQ26" s="5">
        <v>173</v>
      </c>
      <c r="FR26" s="5">
        <v>174</v>
      </c>
      <c r="FS26" s="5">
        <v>175</v>
      </c>
      <c r="FT26" s="5">
        <v>176</v>
      </c>
      <c r="FU26" s="5">
        <v>177</v>
      </c>
      <c r="FV26" s="5">
        <v>178</v>
      </c>
      <c r="FW26" s="5">
        <v>179</v>
      </c>
      <c r="FX26" s="5">
        <v>180</v>
      </c>
      <c r="FY26" s="5">
        <v>181</v>
      </c>
      <c r="FZ26" s="5">
        <v>182</v>
      </c>
      <c r="GA26" s="5">
        <v>183</v>
      </c>
      <c r="GB26" s="5">
        <v>184</v>
      </c>
      <c r="GC26" s="5">
        <v>185</v>
      </c>
      <c r="GD26" s="5">
        <v>186</v>
      </c>
      <c r="GE26" s="5">
        <v>187</v>
      </c>
      <c r="GF26" s="5">
        <v>188</v>
      </c>
      <c r="GG26" s="5">
        <v>189</v>
      </c>
      <c r="GH26" s="5">
        <v>190</v>
      </c>
      <c r="GI26" s="5">
        <v>191</v>
      </c>
      <c r="GJ26" s="5">
        <v>192</v>
      </c>
      <c r="GK26" s="5">
        <v>193</v>
      </c>
      <c r="GL26" s="5">
        <v>194</v>
      </c>
      <c r="GM26" s="5">
        <v>195</v>
      </c>
      <c r="GN26" s="5">
        <v>196</v>
      </c>
      <c r="GO26" s="5">
        <v>197</v>
      </c>
      <c r="GP26" s="5">
        <v>198</v>
      </c>
      <c r="GQ26" s="5">
        <v>199</v>
      </c>
      <c r="GR26" s="5">
        <v>200</v>
      </c>
      <c r="GS26" s="5">
        <v>201</v>
      </c>
      <c r="GT26" s="5">
        <v>202</v>
      </c>
      <c r="GU26" s="5">
        <v>203</v>
      </c>
      <c r="GV26" s="5">
        <v>204</v>
      </c>
      <c r="GW26" s="5">
        <v>205</v>
      </c>
      <c r="GX26" s="5">
        <v>206</v>
      </c>
      <c r="GY26" s="5">
        <v>207</v>
      </c>
      <c r="GZ26" s="5">
        <v>208</v>
      </c>
      <c r="HA26" s="5">
        <v>209</v>
      </c>
      <c r="HB26" s="5">
        <v>210</v>
      </c>
      <c r="HC26" s="5">
        <v>211</v>
      </c>
      <c r="HD26" s="5">
        <v>212</v>
      </c>
      <c r="HE26" s="5">
        <v>213</v>
      </c>
      <c r="HF26" s="5">
        <v>214</v>
      </c>
      <c r="HG26" s="5">
        <v>215</v>
      </c>
      <c r="HH26" s="5">
        <v>216</v>
      </c>
      <c r="HI26" s="5">
        <v>217</v>
      </c>
      <c r="HJ26" s="5">
        <v>218</v>
      </c>
      <c r="HK26" s="5">
        <v>219</v>
      </c>
      <c r="HL26" s="5">
        <v>220</v>
      </c>
      <c r="HM26" s="5">
        <v>221</v>
      </c>
      <c r="HN26" s="5">
        <v>222</v>
      </c>
      <c r="HO26" s="5">
        <v>223</v>
      </c>
      <c r="HP26" s="5">
        <v>224</v>
      </c>
      <c r="HQ26" s="5">
        <v>225</v>
      </c>
      <c r="HR26" s="5">
        <v>226</v>
      </c>
      <c r="HS26" s="5">
        <v>227</v>
      </c>
      <c r="HT26" s="5">
        <v>228</v>
      </c>
      <c r="HU26" s="5">
        <v>229</v>
      </c>
      <c r="HV26" s="5">
        <v>230</v>
      </c>
      <c r="HW26" s="5">
        <v>231</v>
      </c>
      <c r="HX26" s="5">
        <v>232</v>
      </c>
      <c r="HY26" s="5">
        <v>233</v>
      </c>
      <c r="HZ26" s="5">
        <v>234</v>
      </c>
      <c r="IA26" s="5">
        <v>235</v>
      </c>
      <c r="IB26" s="5">
        <v>236</v>
      </c>
      <c r="IC26" s="5">
        <v>237</v>
      </c>
      <c r="ID26" s="5">
        <v>238</v>
      </c>
      <c r="IE26" s="5">
        <v>239</v>
      </c>
      <c r="IF26" s="5">
        <v>240</v>
      </c>
      <c r="IG26" s="5">
        <v>241</v>
      </c>
      <c r="IH26" s="5">
        <v>242</v>
      </c>
    </row>
    <row r="27" spans="1:242" ht="12" customHeight="1" x14ac:dyDescent="0.15">
      <c r="A27" s="54" t="s">
        <v>156</v>
      </c>
      <c r="B27" s="55"/>
      <c r="C27" s="55"/>
      <c r="D27" s="55"/>
      <c r="E27" s="55"/>
      <c r="F27" s="55"/>
      <c r="G27" s="55"/>
      <c r="H27" s="55"/>
      <c r="I27" s="55"/>
      <c r="J27" s="55"/>
      <c r="K27" s="55"/>
      <c r="L27" s="55"/>
      <c r="M27" s="55"/>
      <c r="N27" s="55"/>
      <c r="O27" s="55"/>
      <c r="P27" s="55"/>
      <c r="Q27" s="55"/>
      <c r="R27" s="55"/>
      <c r="S27" s="55"/>
      <c r="T27" s="55"/>
      <c r="U27" s="55"/>
      <c r="V27" s="55"/>
      <c r="W27" s="55"/>
      <c r="X27" s="55"/>
      <c r="Y27" s="55"/>
      <c r="Z27" s="56"/>
      <c r="AA27" s="15" t="s">
        <v>161</v>
      </c>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7"/>
      <c r="DL27" s="6" t="s">
        <v>162</v>
      </c>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8"/>
      <c r="GF27" s="28" t="s">
        <v>163</v>
      </c>
      <c r="GG27" s="29"/>
      <c r="GH27" s="29"/>
      <c r="GI27" s="29"/>
      <c r="GJ27" s="29"/>
      <c r="GK27" s="29"/>
      <c r="GL27" s="29"/>
      <c r="GM27" s="29"/>
      <c r="GN27" s="29"/>
      <c r="GO27" s="29"/>
      <c r="GP27" s="30"/>
      <c r="GQ27" s="9" t="s">
        <v>164</v>
      </c>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1"/>
    </row>
    <row r="28" spans="1:242" ht="12" customHeight="1" x14ac:dyDescent="0.15">
      <c r="A28" s="2" t="s">
        <v>42</v>
      </c>
      <c r="B28" s="3" t="s">
        <v>43</v>
      </c>
      <c r="C28" s="3"/>
      <c r="D28" s="3" t="s">
        <v>44</v>
      </c>
      <c r="E28" s="3" t="s">
        <v>44</v>
      </c>
      <c r="F28" s="3"/>
      <c r="G28" s="3"/>
      <c r="H28" s="3"/>
      <c r="I28" s="3"/>
      <c r="J28" s="3"/>
      <c r="K28" s="3"/>
      <c r="L28" s="3" t="s">
        <v>21</v>
      </c>
      <c r="M28" s="3"/>
      <c r="N28" s="3"/>
      <c r="O28" s="3"/>
      <c r="P28" s="3"/>
      <c r="Q28" s="3"/>
      <c r="R28" s="3"/>
      <c r="S28" s="3"/>
      <c r="T28" s="3" t="s">
        <v>30</v>
      </c>
      <c r="U28" s="3"/>
      <c r="V28" s="3"/>
      <c r="W28" s="3"/>
      <c r="X28" s="3"/>
      <c r="Y28" s="3"/>
      <c r="Z28" s="3"/>
      <c r="AA28" s="3" t="s">
        <v>50</v>
      </c>
      <c r="AB28" s="3"/>
      <c r="AC28" s="3"/>
      <c r="AD28" s="3"/>
      <c r="AE28" s="3"/>
      <c r="AF28" s="3"/>
      <c r="AG28" s="3"/>
      <c r="AH28" s="3" t="s">
        <v>51</v>
      </c>
      <c r="AI28" s="3"/>
      <c r="AJ28" s="3"/>
      <c r="AK28" s="3"/>
      <c r="AL28" s="3"/>
      <c r="AM28" s="3" t="s">
        <v>3</v>
      </c>
      <c r="AN28" s="3"/>
      <c r="AO28" s="3"/>
      <c r="AP28" s="3"/>
      <c r="AQ28" s="3"/>
      <c r="AR28" s="3"/>
      <c r="AS28" s="3"/>
      <c r="AT28" s="3"/>
      <c r="AU28" s="3"/>
      <c r="AV28" s="3"/>
      <c r="AW28" s="3" t="s">
        <v>62</v>
      </c>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25" t="s">
        <v>12</v>
      </c>
      <c r="CL28" s="25"/>
      <c r="CM28" s="25"/>
      <c r="CN28" s="32" t="s">
        <v>25</v>
      </c>
      <c r="CO28" s="3"/>
      <c r="CP28" s="3"/>
      <c r="CQ28" s="3"/>
      <c r="CR28" s="3"/>
      <c r="CS28" s="3"/>
      <c r="CT28" s="3"/>
      <c r="CU28" s="3" t="s">
        <v>67</v>
      </c>
      <c r="CV28" s="3"/>
      <c r="CW28" s="3"/>
      <c r="CX28" s="3"/>
      <c r="CY28" s="3" t="s">
        <v>69</v>
      </c>
      <c r="CZ28" s="3"/>
      <c r="DA28" s="3"/>
      <c r="DB28" s="3"/>
      <c r="DC28" s="3" t="s">
        <v>75</v>
      </c>
      <c r="DD28" s="3"/>
      <c r="DE28" s="3"/>
      <c r="DF28" s="3" t="s">
        <v>77</v>
      </c>
      <c r="DG28" s="3"/>
      <c r="DH28" s="3" t="s">
        <v>80</v>
      </c>
      <c r="DI28" s="3"/>
      <c r="DJ28" s="3" t="s">
        <v>81</v>
      </c>
      <c r="DK28" s="3"/>
      <c r="DL28" s="3" t="s">
        <v>83</v>
      </c>
      <c r="DM28" s="3"/>
      <c r="DN28" s="3"/>
      <c r="DO28" s="3"/>
      <c r="DP28" s="3"/>
      <c r="DQ28" s="3" t="s">
        <v>88</v>
      </c>
      <c r="DR28" s="3"/>
      <c r="DS28" s="3"/>
      <c r="DT28" s="3"/>
      <c r="DU28" s="3"/>
      <c r="DV28" s="3" t="s">
        <v>89</v>
      </c>
      <c r="DW28" s="25" t="s">
        <v>143</v>
      </c>
      <c r="DX28" s="25"/>
      <c r="DY28" s="25"/>
      <c r="DZ28" s="25"/>
      <c r="EA28" s="3" t="s">
        <v>91</v>
      </c>
      <c r="EB28" s="3"/>
      <c r="EC28" s="3"/>
      <c r="ED28" s="3"/>
      <c r="EE28" s="3"/>
      <c r="EF28" s="3" t="s">
        <v>93</v>
      </c>
      <c r="EG28" s="3" t="s">
        <v>92</v>
      </c>
      <c r="EH28" s="3"/>
      <c r="EI28" s="3"/>
      <c r="EJ28" s="3"/>
      <c r="EK28" s="3" t="s">
        <v>94</v>
      </c>
      <c r="EL28" s="3"/>
      <c r="EM28" s="3"/>
      <c r="EN28" s="3"/>
      <c r="EO28" s="3" t="s">
        <v>98</v>
      </c>
      <c r="EP28" s="3"/>
      <c r="EQ28" s="3"/>
      <c r="ER28" s="3"/>
      <c r="ES28" s="25" t="s">
        <v>144</v>
      </c>
      <c r="ET28" s="25"/>
      <c r="EU28" s="25"/>
      <c r="EV28" s="25"/>
      <c r="EW28" s="3" t="s">
        <v>95</v>
      </c>
      <c r="EX28" s="3"/>
      <c r="EY28" s="3"/>
      <c r="EZ28" s="3"/>
      <c r="FA28" s="3"/>
      <c r="FB28" s="3" t="s">
        <v>96</v>
      </c>
      <c r="FC28" s="3" t="s">
        <v>96</v>
      </c>
      <c r="FD28" s="3"/>
      <c r="FE28" s="3"/>
      <c r="FF28" s="3"/>
      <c r="FG28" s="3" t="s">
        <v>97</v>
      </c>
      <c r="FH28" s="3"/>
      <c r="FI28" s="3"/>
      <c r="FJ28" s="3"/>
      <c r="FK28" s="25" t="s">
        <v>145</v>
      </c>
      <c r="FL28" s="25"/>
      <c r="FM28" s="25"/>
      <c r="FN28" s="25"/>
      <c r="FO28" s="3" t="s">
        <v>31</v>
      </c>
      <c r="FP28" s="3"/>
      <c r="FQ28" s="3"/>
      <c r="FR28" s="3"/>
      <c r="FS28" s="3"/>
      <c r="FT28" s="3" t="s">
        <v>146</v>
      </c>
      <c r="FU28" s="3" t="s">
        <v>147</v>
      </c>
      <c r="FV28" s="25" t="s">
        <v>148</v>
      </c>
      <c r="FW28" s="25"/>
      <c r="FX28" s="25"/>
      <c r="FY28" s="25"/>
      <c r="FZ28" s="25"/>
      <c r="GA28" s="25"/>
      <c r="GB28" s="25"/>
      <c r="GC28" s="25"/>
      <c r="GD28" s="3" t="s">
        <v>100</v>
      </c>
      <c r="GE28" s="3"/>
      <c r="GF28" s="22" t="s">
        <v>42</v>
      </c>
      <c r="GG28" s="3" t="s">
        <v>32</v>
      </c>
      <c r="GH28" s="3"/>
      <c r="GI28" s="3"/>
      <c r="GJ28" s="3"/>
      <c r="GK28" s="3"/>
      <c r="GL28" s="3"/>
      <c r="GM28" s="3"/>
      <c r="GN28" s="3"/>
      <c r="GO28" s="3" t="s">
        <v>108</v>
      </c>
      <c r="GP28" s="3" t="s">
        <v>109</v>
      </c>
      <c r="GQ28" s="3" t="s">
        <v>110</v>
      </c>
      <c r="GR28" s="3" t="s">
        <v>157</v>
      </c>
      <c r="GS28" s="3"/>
      <c r="GT28" s="3"/>
      <c r="GU28" s="3"/>
      <c r="GV28" s="3"/>
      <c r="GW28" s="3"/>
      <c r="GX28" s="3"/>
      <c r="GY28" s="3"/>
      <c r="GZ28" s="35"/>
      <c r="HA28" s="33"/>
      <c r="HB28" s="33"/>
      <c r="HC28" s="3" t="s">
        <v>158</v>
      </c>
      <c r="HD28" s="3"/>
      <c r="HE28" s="3"/>
      <c r="HF28" s="3"/>
      <c r="HG28" s="3"/>
      <c r="HH28" s="3"/>
      <c r="HI28" s="3"/>
      <c r="HJ28" s="3"/>
      <c r="HK28" s="33"/>
      <c r="HL28" s="33"/>
      <c r="HM28" s="33"/>
      <c r="HN28" s="3" t="s">
        <v>118</v>
      </c>
      <c r="HO28" s="3"/>
      <c r="HP28" s="3"/>
      <c r="HQ28" s="25"/>
      <c r="HR28" s="3"/>
      <c r="HS28" s="33" t="s">
        <v>150</v>
      </c>
      <c r="HT28" s="33"/>
      <c r="HU28" s="33"/>
      <c r="HV28" s="33"/>
      <c r="HW28" s="33" t="s">
        <v>151</v>
      </c>
      <c r="HX28" s="33"/>
      <c r="HY28" s="33"/>
      <c r="HZ28" s="33"/>
      <c r="IA28" s="33" t="s">
        <v>152</v>
      </c>
      <c r="IB28" s="33"/>
      <c r="IC28" s="33"/>
      <c r="ID28" s="33"/>
      <c r="IE28" s="33" t="s">
        <v>153</v>
      </c>
      <c r="IF28" s="33"/>
      <c r="IG28" s="33"/>
      <c r="IH28" s="57"/>
    </row>
    <row r="29" spans="1:242" ht="12" customHeight="1" x14ac:dyDescent="0.15">
      <c r="A29" s="23" t="s">
        <v>39</v>
      </c>
      <c r="B29" s="4" t="s">
        <v>41</v>
      </c>
      <c r="C29" s="4" t="s">
        <v>40</v>
      </c>
      <c r="D29" s="4" t="s">
        <v>45</v>
      </c>
      <c r="E29" s="4" t="s">
        <v>23</v>
      </c>
      <c r="F29" s="4" t="s">
        <v>46</v>
      </c>
      <c r="G29" s="4" t="s">
        <v>22</v>
      </c>
      <c r="H29" s="4" t="s">
        <v>47</v>
      </c>
      <c r="I29" s="4" t="s">
        <v>4</v>
      </c>
      <c r="J29" s="4" t="s">
        <v>8</v>
      </c>
      <c r="K29" s="4" t="s">
        <v>48</v>
      </c>
      <c r="L29" s="4" t="s">
        <v>45</v>
      </c>
      <c r="M29" s="4" t="s">
        <v>49</v>
      </c>
      <c r="N29" s="4" t="s">
        <v>23</v>
      </c>
      <c r="O29" s="4" t="s">
        <v>46</v>
      </c>
      <c r="P29" s="4" t="s">
        <v>22</v>
      </c>
      <c r="Q29" s="4" t="s">
        <v>47</v>
      </c>
      <c r="R29" s="4" t="s">
        <v>4</v>
      </c>
      <c r="S29" s="4" t="s">
        <v>8</v>
      </c>
      <c r="T29" s="4" t="s">
        <v>23</v>
      </c>
      <c r="U29" s="4" t="s">
        <v>46</v>
      </c>
      <c r="V29" s="4" t="s">
        <v>22</v>
      </c>
      <c r="W29" s="4" t="s">
        <v>166</v>
      </c>
      <c r="X29" s="4" t="s">
        <v>4</v>
      </c>
      <c r="Y29" s="4" t="s">
        <v>8</v>
      </c>
      <c r="Z29" s="4" t="s">
        <v>141</v>
      </c>
      <c r="AA29" s="21" t="s">
        <v>10</v>
      </c>
      <c r="AB29" s="4" t="s">
        <v>14</v>
      </c>
      <c r="AC29" s="4" t="s">
        <v>24</v>
      </c>
      <c r="AD29" s="4" t="s">
        <v>28</v>
      </c>
      <c r="AE29" s="4" t="s">
        <v>11</v>
      </c>
      <c r="AF29" s="4" t="s">
        <v>20</v>
      </c>
      <c r="AG29" s="4" t="s">
        <v>19</v>
      </c>
      <c r="AH29" s="4" t="s">
        <v>51</v>
      </c>
      <c r="AI29" s="4" t="s">
        <v>52</v>
      </c>
      <c r="AJ29" s="4" t="s">
        <v>6</v>
      </c>
      <c r="AK29" s="4" t="s">
        <v>2</v>
      </c>
      <c r="AL29" s="4" t="s">
        <v>38</v>
      </c>
      <c r="AM29" s="4" t="s">
        <v>53</v>
      </c>
      <c r="AN29" s="4" t="s">
        <v>38</v>
      </c>
      <c r="AO29" s="4" t="s">
        <v>54</v>
      </c>
      <c r="AP29" s="4" t="s">
        <v>55</v>
      </c>
      <c r="AQ29" s="4" t="s">
        <v>56</v>
      </c>
      <c r="AR29" s="4" t="s">
        <v>57</v>
      </c>
      <c r="AS29" s="4" t="s">
        <v>58</v>
      </c>
      <c r="AT29" s="4" t="s">
        <v>59</v>
      </c>
      <c r="AU29" s="4" t="s">
        <v>60</v>
      </c>
      <c r="AV29" s="4" t="s">
        <v>61</v>
      </c>
      <c r="AW29" s="4">
        <v>1</v>
      </c>
      <c r="AX29" s="4" t="s">
        <v>33</v>
      </c>
      <c r="AY29" s="4" t="s">
        <v>53</v>
      </c>
      <c r="AZ29" s="4" t="s">
        <v>34</v>
      </c>
      <c r="BA29" s="4">
        <v>2</v>
      </c>
      <c r="BB29" s="4" t="s">
        <v>33</v>
      </c>
      <c r="BC29" s="4" t="s">
        <v>53</v>
      </c>
      <c r="BD29" s="4" t="s">
        <v>34</v>
      </c>
      <c r="BE29" s="4">
        <v>3</v>
      </c>
      <c r="BF29" s="4" t="s">
        <v>33</v>
      </c>
      <c r="BG29" s="4" t="s">
        <v>53</v>
      </c>
      <c r="BH29" s="4" t="s">
        <v>34</v>
      </c>
      <c r="BI29" s="4">
        <v>4</v>
      </c>
      <c r="BJ29" s="4" t="s">
        <v>33</v>
      </c>
      <c r="BK29" s="4" t="s">
        <v>53</v>
      </c>
      <c r="BL29" s="4" t="s">
        <v>34</v>
      </c>
      <c r="BM29" s="4">
        <v>5</v>
      </c>
      <c r="BN29" s="4" t="s">
        <v>33</v>
      </c>
      <c r="BO29" s="4" t="s">
        <v>53</v>
      </c>
      <c r="BP29" s="4" t="s">
        <v>34</v>
      </c>
      <c r="BQ29" s="4">
        <v>6</v>
      </c>
      <c r="BR29" s="4" t="s">
        <v>33</v>
      </c>
      <c r="BS29" s="4" t="s">
        <v>53</v>
      </c>
      <c r="BT29" s="4" t="s">
        <v>34</v>
      </c>
      <c r="BU29" s="4">
        <v>7</v>
      </c>
      <c r="BV29" s="4" t="s">
        <v>33</v>
      </c>
      <c r="BW29" s="4" t="s">
        <v>53</v>
      </c>
      <c r="BX29" s="4" t="s">
        <v>34</v>
      </c>
      <c r="BY29" s="4">
        <v>8</v>
      </c>
      <c r="BZ29" s="4" t="s">
        <v>33</v>
      </c>
      <c r="CA29" s="4" t="s">
        <v>53</v>
      </c>
      <c r="CB29" s="4" t="s">
        <v>34</v>
      </c>
      <c r="CC29" s="4">
        <v>9</v>
      </c>
      <c r="CD29" s="4" t="s">
        <v>33</v>
      </c>
      <c r="CE29" s="4" t="s">
        <v>53</v>
      </c>
      <c r="CF29" s="4" t="s">
        <v>34</v>
      </c>
      <c r="CG29" s="4">
        <v>10</v>
      </c>
      <c r="CH29" s="4" t="s">
        <v>33</v>
      </c>
      <c r="CI29" s="4" t="s">
        <v>53</v>
      </c>
      <c r="CJ29" s="4" t="s">
        <v>34</v>
      </c>
      <c r="CK29" s="26" t="s">
        <v>84</v>
      </c>
      <c r="CL29" s="26" t="s">
        <v>155</v>
      </c>
      <c r="CM29" s="26" t="s">
        <v>87</v>
      </c>
      <c r="CN29" s="4" t="s">
        <v>63</v>
      </c>
      <c r="CO29" s="21" t="s">
        <v>142</v>
      </c>
      <c r="CP29" s="21" t="s">
        <v>26</v>
      </c>
      <c r="CQ29" s="21" t="s">
        <v>13</v>
      </c>
      <c r="CR29" s="21" t="s">
        <v>64</v>
      </c>
      <c r="CS29" s="21" t="s">
        <v>65</v>
      </c>
      <c r="CT29" s="4" t="s">
        <v>66</v>
      </c>
      <c r="CU29" s="21" t="s">
        <v>42</v>
      </c>
      <c r="CV29" s="4" t="s">
        <v>68</v>
      </c>
      <c r="CW29" s="4" t="s">
        <v>5</v>
      </c>
      <c r="CX29" s="4" t="s">
        <v>36</v>
      </c>
      <c r="CY29" s="4" t="s">
        <v>70</v>
      </c>
      <c r="CZ29" s="4" t="s">
        <v>71</v>
      </c>
      <c r="DA29" s="4" t="s">
        <v>72</v>
      </c>
      <c r="DB29" s="21" t="s">
        <v>73</v>
      </c>
      <c r="DC29" s="4" t="s">
        <v>76</v>
      </c>
      <c r="DD29" s="4" t="s">
        <v>35</v>
      </c>
      <c r="DE29" s="4" t="s">
        <v>74</v>
      </c>
      <c r="DF29" s="4" t="s">
        <v>78</v>
      </c>
      <c r="DG29" s="4" t="s">
        <v>79</v>
      </c>
      <c r="DH29" s="4" t="s">
        <v>78</v>
      </c>
      <c r="DI29" s="4" t="s">
        <v>76</v>
      </c>
      <c r="DJ29" s="4" t="s">
        <v>78</v>
      </c>
      <c r="DK29" s="21" t="s">
        <v>82</v>
      </c>
      <c r="DL29" s="4" t="s">
        <v>56</v>
      </c>
      <c r="DM29" s="4" t="s">
        <v>84</v>
      </c>
      <c r="DN29" s="4" t="s">
        <v>85</v>
      </c>
      <c r="DO29" s="4" t="s">
        <v>86</v>
      </c>
      <c r="DP29" s="4" t="s">
        <v>87</v>
      </c>
      <c r="DQ29" s="4" t="s">
        <v>58</v>
      </c>
      <c r="DR29" s="4" t="s">
        <v>84</v>
      </c>
      <c r="DS29" s="4" t="s">
        <v>85</v>
      </c>
      <c r="DT29" s="4" t="s">
        <v>86</v>
      </c>
      <c r="DU29" s="4" t="s">
        <v>87</v>
      </c>
      <c r="DV29" s="4" t="s">
        <v>90</v>
      </c>
      <c r="DW29" s="26" t="s">
        <v>84</v>
      </c>
      <c r="DX29" s="26" t="s">
        <v>85</v>
      </c>
      <c r="DY29" s="26" t="s">
        <v>86</v>
      </c>
      <c r="DZ29" s="26" t="s">
        <v>87</v>
      </c>
      <c r="EA29" s="4" t="s">
        <v>56</v>
      </c>
      <c r="EB29" s="4" t="s">
        <v>84</v>
      </c>
      <c r="EC29" s="4" t="s">
        <v>85</v>
      </c>
      <c r="ED29" s="4" t="s">
        <v>86</v>
      </c>
      <c r="EE29" s="4" t="s">
        <v>87</v>
      </c>
      <c r="EF29" s="4" t="s">
        <v>56</v>
      </c>
      <c r="EG29" s="4" t="s">
        <v>84</v>
      </c>
      <c r="EH29" s="4" t="s">
        <v>85</v>
      </c>
      <c r="EI29" s="4" t="s">
        <v>86</v>
      </c>
      <c r="EJ29" s="4" t="s">
        <v>87</v>
      </c>
      <c r="EK29" s="4" t="s">
        <v>84</v>
      </c>
      <c r="EL29" s="4" t="s">
        <v>85</v>
      </c>
      <c r="EM29" s="4" t="s">
        <v>86</v>
      </c>
      <c r="EN29" s="4" t="s">
        <v>87</v>
      </c>
      <c r="EO29" s="4" t="s">
        <v>84</v>
      </c>
      <c r="EP29" s="4" t="s">
        <v>85</v>
      </c>
      <c r="EQ29" s="4" t="s">
        <v>86</v>
      </c>
      <c r="ER29" s="4" t="s">
        <v>87</v>
      </c>
      <c r="ES29" s="26" t="s">
        <v>84</v>
      </c>
      <c r="ET29" s="26" t="s">
        <v>85</v>
      </c>
      <c r="EU29" s="26" t="s">
        <v>86</v>
      </c>
      <c r="EV29" s="26" t="s">
        <v>87</v>
      </c>
      <c r="EW29" s="4" t="s">
        <v>58</v>
      </c>
      <c r="EX29" s="4" t="s">
        <v>84</v>
      </c>
      <c r="EY29" s="4" t="s">
        <v>85</v>
      </c>
      <c r="EZ29" s="4" t="s">
        <v>86</v>
      </c>
      <c r="FA29" s="4" t="s">
        <v>87</v>
      </c>
      <c r="FB29" s="4" t="s">
        <v>56</v>
      </c>
      <c r="FC29" s="4" t="s">
        <v>84</v>
      </c>
      <c r="FD29" s="4" t="s">
        <v>85</v>
      </c>
      <c r="FE29" s="4" t="s">
        <v>86</v>
      </c>
      <c r="FF29" s="4" t="s">
        <v>87</v>
      </c>
      <c r="FG29" s="4" t="s">
        <v>84</v>
      </c>
      <c r="FH29" s="4" t="s">
        <v>85</v>
      </c>
      <c r="FI29" s="4" t="s">
        <v>86</v>
      </c>
      <c r="FJ29" s="4" t="s">
        <v>87</v>
      </c>
      <c r="FK29" s="26" t="s">
        <v>84</v>
      </c>
      <c r="FL29" s="26" t="s">
        <v>85</v>
      </c>
      <c r="FM29" s="26" t="s">
        <v>86</v>
      </c>
      <c r="FN29" s="26" t="s">
        <v>87</v>
      </c>
      <c r="FO29" s="4" t="s">
        <v>99</v>
      </c>
      <c r="FP29" s="4" t="s">
        <v>84</v>
      </c>
      <c r="FQ29" s="4" t="s">
        <v>85</v>
      </c>
      <c r="FR29" s="4" t="s">
        <v>86</v>
      </c>
      <c r="FS29" s="4" t="s">
        <v>87</v>
      </c>
      <c r="FT29" s="4" t="s">
        <v>84</v>
      </c>
      <c r="FU29" s="4" t="s">
        <v>84</v>
      </c>
      <c r="FV29" s="26" t="s">
        <v>84</v>
      </c>
      <c r="FW29" s="26" t="s">
        <v>85</v>
      </c>
      <c r="FX29" s="26" t="s">
        <v>86</v>
      </c>
      <c r="FY29" s="26" t="s">
        <v>87</v>
      </c>
      <c r="FZ29" s="26" t="s">
        <v>87</v>
      </c>
      <c r="GA29" s="26" t="s">
        <v>6</v>
      </c>
      <c r="GB29" s="26" t="s">
        <v>2</v>
      </c>
      <c r="GC29" s="26" t="s">
        <v>167</v>
      </c>
      <c r="GD29" s="4" t="s">
        <v>101</v>
      </c>
      <c r="GE29" s="4" t="s">
        <v>87</v>
      </c>
      <c r="GF29" s="21"/>
      <c r="GG29" s="4" t="s">
        <v>102</v>
      </c>
      <c r="GH29" s="4" t="s">
        <v>104</v>
      </c>
      <c r="GI29" s="4" t="s">
        <v>14</v>
      </c>
      <c r="GJ29" s="4" t="s">
        <v>22</v>
      </c>
      <c r="GK29" s="4" t="s">
        <v>103</v>
      </c>
      <c r="GL29" s="4" t="s">
        <v>105</v>
      </c>
      <c r="GM29" s="4" t="s">
        <v>106</v>
      </c>
      <c r="GN29" s="4" t="s">
        <v>107</v>
      </c>
      <c r="GO29" s="4" t="s">
        <v>56</v>
      </c>
      <c r="GP29" s="4" t="s">
        <v>56</v>
      </c>
      <c r="GQ29" s="4" t="s">
        <v>111</v>
      </c>
      <c r="GR29" s="4" t="s">
        <v>112</v>
      </c>
      <c r="GS29" s="4" t="s">
        <v>113</v>
      </c>
      <c r="GT29" s="4" t="s">
        <v>114</v>
      </c>
      <c r="GU29" s="4" t="s">
        <v>29</v>
      </c>
      <c r="GV29" s="4" t="s">
        <v>115</v>
      </c>
      <c r="GW29" s="4" t="s">
        <v>116</v>
      </c>
      <c r="GX29" s="4" t="s">
        <v>3</v>
      </c>
      <c r="GY29" s="4" t="s">
        <v>27</v>
      </c>
      <c r="GZ29" s="34" t="s">
        <v>117</v>
      </c>
      <c r="HA29" s="34" t="s">
        <v>8</v>
      </c>
      <c r="HB29" s="34" t="s">
        <v>159</v>
      </c>
      <c r="HC29" s="4" t="s">
        <v>112</v>
      </c>
      <c r="HD29" s="4" t="s">
        <v>113</v>
      </c>
      <c r="HE29" s="4" t="s">
        <v>114</v>
      </c>
      <c r="HF29" s="4" t="s">
        <v>29</v>
      </c>
      <c r="HG29" s="4" t="s">
        <v>115</v>
      </c>
      <c r="HH29" s="4" t="s">
        <v>116</v>
      </c>
      <c r="HI29" s="4" t="s">
        <v>3</v>
      </c>
      <c r="HJ29" s="4" t="s">
        <v>27</v>
      </c>
      <c r="HK29" s="34" t="s">
        <v>117</v>
      </c>
      <c r="HL29" s="34" t="s">
        <v>8</v>
      </c>
      <c r="HM29" s="34" t="s">
        <v>159</v>
      </c>
      <c r="HN29" s="4" t="s">
        <v>119</v>
      </c>
      <c r="HO29" s="4" t="s">
        <v>120</v>
      </c>
      <c r="HP29" s="4" t="s">
        <v>5</v>
      </c>
      <c r="HQ29" s="26" t="s">
        <v>149</v>
      </c>
      <c r="HR29" s="4" t="s">
        <v>121</v>
      </c>
      <c r="HS29" s="34" t="s">
        <v>122</v>
      </c>
      <c r="HT29" s="34" t="s">
        <v>123</v>
      </c>
      <c r="HU29" s="34" t="s">
        <v>124</v>
      </c>
      <c r="HV29" s="34" t="s">
        <v>125</v>
      </c>
      <c r="HW29" s="34" t="s">
        <v>122</v>
      </c>
      <c r="HX29" s="34" t="s">
        <v>123</v>
      </c>
      <c r="HY29" s="34" t="s">
        <v>124</v>
      </c>
      <c r="HZ29" s="34" t="s">
        <v>125</v>
      </c>
      <c r="IA29" s="34" t="s">
        <v>122</v>
      </c>
      <c r="IB29" s="34" t="s">
        <v>123</v>
      </c>
      <c r="IC29" s="34" t="s">
        <v>124</v>
      </c>
      <c r="ID29" s="34" t="s">
        <v>125</v>
      </c>
      <c r="IE29" s="34" t="s">
        <v>122</v>
      </c>
      <c r="IF29" s="34" t="s">
        <v>123</v>
      </c>
      <c r="IG29" s="34" t="s">
        <v>124</v>
      </c>
      <c r="IH29" s="58" t="s">
        <v>125</v>
      </c>
    </row>
    <row r="30" spans="1:242" ht="12" customHeight="1" x14ac:dyDescent="0.15">
      <c r="A30" s="18" t="e">
        <f>+#REF!</f>
        <v>#REF!</v>
      </c>
      <c r="B30" s="1" t="e">
        <f>+#REF!</f>
        <v>#REF!</v>
      </c>
      <c r="C30" s="1" t="e">
        <f>+#REF!</f>
        <v>#REF!</v>
      </c>
      <c r="D30" s="1" t="e">
        <f>+#REF!</f>
        <v>#REF!</v>
      </c>
      <c r="E30" s="1" t="e">
        <f>+#REF!</f>
        <v>#REF!</v>
      </c>
      <c r="F30" s="1" t="e">
        <f>+#REF!</f>
        <v>#REF!</v>
      </c>
      <c r="G30" s="1" t="e">
        <f>+#REF!</f>
        <v>#REF!</v>
      </c>
      <c r="H30" s="1" t="e">
        <f>+#REF!</f>
        <v>#REF!</v>
      </c>
      <c r="I30" s="1" t="e">
        <f>+#REF!</f>
        <v>#REF!</v>
      </c>
      <c r="J30" s="1" t="e">
        <f>+#REF!</f>
        <v>#REF!</v>
      </c>
      <c r="K30" s="1" t="e">
        <f>+#REF!</f>
        <v>#REF!</v>
      </c>
      <c r="L30" s="1" t="e">
        <f>+#REF!</f>
        <v>#REF!</v>
      </c>
      <c r="M30" s="1" t="e">
        <f>+#REF!</f>
        <v>#REF!</v>
      </c>
      <c r="N30" s="1" t="e">
        <f>+#REF!</f>
        <v>#REF!</v>
      </c>
      <c r="O30" s="1" t="e">
        <f>+#REF!</f>
        <v>#REF!</v>
      </c>
      <c r="P30" s="1" t="e">
        <f>+#REF!</f>
        <v>#REF!</v>
      </c>
      <c r="Q30" s="1" t="e">
        <f>+#REF!</f>
        <v>#REF!</v>
      </c>
      <c r="R30" s="1" t="e">
        <f>+#REF!</f>
        <v>#REF!</v>
      </c>
      <c r="S30" s="1" t="e">
        <f>+#REF!</f>
        <v>#REF!</v>
      </c>
      <c r="T30" s="1" t="e">
        <f>+#REF!</f>
        <v>#REF!</v>
      </c>
      <c r="U30" s="1" t="e">
        <f>+#REF!</f>
        <v>#REF!</v>
      </c>
      <c r="V30" s="1" t="e">
        <f>+#REF!</f>
        <v>#REF!</v>
      </c>
      <c r="W30" s="1" t="e">
        <f>+#REF!</f>
        <v>#REF!</v>
      </c>
      <c r="X30" s="1" t="e">
        <f>+#REF!</f>
        <v>#REF!</v>
      </c>
      <c r="Y30" s="1" t="e">
        <f>+#REF!</f>
        <v>#REF!</v>
      </c>
      <c r="Z30" s="19" t="e">
        <f>+#REF!</f>
        <v>#REF!</v>
      </c>
      <c r="AA30" s="20" t="e">
        <f>+#REF!</f>
        <v>#REF!</v>
      </c>
      <c r="AB30" s="1" t="e">
        <f>+#REF!</f>
        <v>#REF!</v>
      </c>
      <c r="AC30" s="1" t="e">
        <f>+#REF!</f>
        <v>#REF!</v>
      </c>
      <c r="AD30" s="1" t="e">
        <f>+#REF!</f>
        <v>#REF!</v>
      </c>
      <c r="AE30" s="1" t="e">
        <f>+#REF!</f>
        <v>#REF!</v>
      </c>
      <c r="AF30" s="1" t="e">
        <f>+#REF!</f>
        <v>#REF!</v>
      </c>
      <c r="AG30" s="1" t="e">
        <f>+#REF!</f>
        <v>#REF!</v>
      </c>
      <c r="AH30" s="1" t="e">
        <f>+#REF!</f>
        <v>#REF!</v>
      </c>
      <c r="AI30" s="1" t="e">
        <f>+#REF!</f>
        <v>#REF!</v>
      </c>
      <c r="AJ30" s="1" t="e">
        <f>+#REF!</f>
        <v>#REF!</v>
      </c>
      <c r="AK30" s="1" t="e">
        <f>+#REF!</f>
        <v>#REF!</v>
      </c>
      <c r="AL30" s="1" t="e">
        <f>+#REF!</f>
        <v>#REF!</v>
      </c>
      <c r="AM30" s="1" t="e">
        <f>+#REF!</f>
        <v>#REF!</v>
      </c>
      <c r="AN30" s="1" t="e">
        <f>+#REF!</f>
        <v>#REF!</v>
      </c>
      <c r="AO30" s="1" t="e">
        <f>+#REF!</f>
        <v>#REF!</v>
      </c>
      <c r="AP30" s="1" t="e">
        <f>+#REF!</f>
        <v>#REF!</v>
      </c>
      <c r="AQ30" s="1" t="e">
        <f>+#REF!</f>
        <v>#REF!</v>
      </c>
      <c r="AR30" s="1" t="e">
        <f>+#REF!</f>
        <v>#REF!</v>
      </c>
      <c r="AS30" s="1" t="e">
        <f>+#REF!</f>
        <v>#REF!</v>
      </c>
      <c r="AT30" s="1" t="e">
        <f>+#REF!</f>
        <v>#REF!</v>
      </c>
      <c r="AU30" s="1" t="e">
        <f>+#REF!</f>
        <v>#REF!</v>
      </c>
      <c r="AV30" s="1" t="e">
        <f>+#REF!</f>
        <v>#REF!</v>
      </c>
      <c r="AW30" s="1" t="e">
        <f>+#REF!</f>
        <v>#REF!</v>
      </c>
      <c r="AX30" s="1" t="e">
        <f>+#REF!</f>
        <v>#REF!</v>
      </c>
      <c r="AY30" s="1" t="e">
        <f>+#REF!</f>
        <v>#REF!</v>
      </c>
      <c r="AZ30" s="1" t="e">
        <f>+#REF!</f>
        <v>#REF!</v>
      </c>
      <c r="BA30" s="1" t="e">
        <f>+#REF!</f>
        <v>#REF!</v>
      </c>
      <c r="BB30" s="1" t="e">
        <f>+#REF!</f>
        <v>#REF!</v>
      </c>
      <c r="BC30" s="1" t="e">
        <f>+#REF!</f>
        <v>#REF!</v>
      </c>
      <c r="BD30" s="1" t="e">
        <f>+#REF!</f>
        <v>#REF!</v>
      </c>
      <c r="BE30" s="1" t="e">
        <f>+#REF!</f>
        <v>#REF!</v>
      </c>
      <c r="BF30" s="1" t="e">
        <f>+#REF!</f>
        <v>#REF!</v>
      </c>
      <c r="BG30" s="1" t="e">
        <f>+#REF!</f>
        <v>#REF!</v>
      </c>
      <c r="BH30" s="1" t="e">
        <f>+#REF!</f>
        <v>#REF!</v>
      </c>
      <c r="BI30" s="1" t="e">
        <f>+#REF!</f>
        <v>#REF!</v>
      </c>
      <c r="BJ30" s="1" t="e">
        <f>+#REF!</f>
        <v>#REF!</v>
      </c>
      <c r="BK30" s="1" t="e">
        <f>+#REF!</f>
        <v>#REF!</v>
      </c>
      <c r="BL30" s="1" t="e">
        <f>+#REF!</f>
        <v>#REF!</v>
      </c>
      <c r="BM30" s="1" t="e">
        <f>+#REF!</f>
        <v>#REF!</v>
      </c>
      <c r="BN30" s="1" t="e">
        <f>+#REF!</f>
        <v>#REF!</v>
      </c>
      <c r="BO30" s="1" t="e">
        <f>+#REF!</f>
        <v>#REF!</v>
      </c>
      <c r="BP30" s="1" t="e">
        <f>+#REF!</f>
        <v>#REF!</v>
      </c>
      <c r="BQ30" s="1" t="e">
        <f>+#REF!</f>
        <v>#REF!</v>
      </c>
      <c r="BR30" s="1" t="e">
        <f>+#REF!</f>
        <v>#REF!</v>
      </c>
      <c r="BS30" s="1" t="e">
        <f>+#REF!</f>
        <v>#REF!</v>
      </c>
      <c r="BT30" s="1" t="e">
        <f>+#REF!</f>
        <v>#REF!</v>
      </c>
      <c r="BU30" s="1" t="e">
        <f>+#REF!</f>
        <v>#REF!</v>
      </c>
      <c r="BV30" s="1" t="e">
        <f>+#REF!</f>
        <v>#REF!</v>
      </c>
      <c r="BW30" s="1" t="e">
        <f>+#REF!</f>
        <v>#REF!</v>
      </c>
      <c r="BX30" s="1" t="e">
        <f>+#REF!</f>
        <v>#REF!</v>
      </c>
      <c r="BY30" s="1" t="e">
        <f>+#REF!</f>
        <v>#REF!</v>
      </c>
      <c r="BZ30" s="1" t="e">
        <f>+#REF!</f>
        <v>#REF!</v>
      </c>
      <c r="CA30" s="1" t="e">
        <f>+#REF!</f>
        <v>#REF!</v>
      </c>
      <c r="CB30" s="1" t="e">
        <f>+#REF!</f>
        <v>#REF!</v>
      </c>
      <c r="CC30" s="1" t="e">
        <f>+#REF!</f>
        <v>#REF!</v>
      </c>
      <c r="CD30" s="1" t="e">
        <f>+#REF!</f>
        <v>#REF!</v>
      </c>
      <c r="CE30" s="1" t="e">
        <f>+#REF!</f>
        <v>#REF!</v>
      </c>
      <c r="CF30" s="1" t="e">
        <f>+#REF!</f>
        <v>#REF!</v>
      </c>
      <c r="CG30" s="1" t="e">
        <f>+#REF!</f>
        <v>#REF!</v>
      </c>
      <c r="CH30" s="1" t="e">
        <f>+#REF!</f>
        <v>#REF!</v>
      </c>
      <c r="CI30" s="1" t="e">
        <f>+#REF!</f>
        <v>#REF!</v>
      </c>
      <c r="CJ30" s="1" t="e">
        <f>+#REF!</f>
        <v>#REF!</v>
      </c>
      <c r="CK30" s="31" t="e">
        <f>+#REF!</f>
        <v>#REF!</v>
      </c>
      <c r="CL30" s="31" t="e">
        <f>+#REF!</f>
        <v>#REF!</v>
      </c>
      <c r="CM30" s="31" t="e">
        <f>+#REF!</f>
        <v>#REF!</v>
      </c>
      <c r="CN30" s="1" t="e">
        <f>+#REF!</f>
        <v>#REF!</v>
      </c>
      <c r="CO30" s="20" t="e">
        <f>+#REF!</f>
        <v>#REF!</v>
      </c>
      <c r="CP30" s="20" t="e">
        <f>+#REF!</f>
        <v>#REF!</v>
      </c>
      <c r="CQ30" s="20" t="e">
        <f>+#REF!</f>
        <v>#REF!</v>
      </c>
      <c r="CR30" s="20" t="e">
        <f>+#REF!</f>
        <v>#REF!</v>
      </c>
      <c r="CS30" s="20" t="e">
        <f>+#REF!</f>
        <v>#REF!</v>
      </c>
      <c r="CT30" s="1" t="e">
        <f>+#REF!</f>
        <v>#REF!</v>
      </c>
      <c r="CU30" s="20" t="e">
        <f>+#REF!</f>
        <v>#REF!</v>
      </c>
      <c r="CV30" s="1" t="e">
        <f>+#REF!</f>
        <v>#REF!</v>
      </c>
      <c r="CW30" s="1" t="e">
        <f>+#REF!</f>
        <v>#REF!</v>
      </c>
      <c r="CX30" s="1" t="e">
        <f>+#REF!</f>
        <v>#REF!</v>
      </c>
      <c r="CY30" s="1" t="e">
        <f>+#REF!</f>
        <v>#REF!</v>
      </c>
      <c r="CZ30" s="1" t="e">
        <f>+#REF!</f>
        <v>#REF!</v>
      </c>
      <c r="DA30" s="1" t="e">
        <f>+#REF!</f>
        <v>#REF!</v>
      </c>
      <c r="DB30" s="20" t="e">
        <f>+#REF!</f>
        <v>#REF!</v>
      </c>
      <c r="DC30" s="1" t="e">
        <f>+#REF!</f>
        <v>#REF!</v>
      </c>
      <c r="DD30" s="1" t="e">
        <f>+#REF!</f>
        <v>#REF!</v>
      </c>
      <c r="DE30" s="1" t="e">
        <f>+#REF!</f>
        <v>#REF!</v>
      </c>
      <c r="DF30" s="1" t="e">
        <f>+#REF!</f>
        <v>#REF!</v>
      </c>
      <c r="DG30" s="1" t="e">
        <f>+#REF!</f>
        <v>#REF!</v>
      </c>
      <c r="DH30" s="1" t="e">
        <f>+#REF!</f>
        <v>#REF!</v>
      </c>
      <c r="DI30" s="1" t="e">
        <f>+#REF!</f>
        <v>#REF!</v>
      </c>
      <c r="DJ30" s="1" t="e">
        <f>+#REF!</f>
        <v>#REF!</v>
      </c>
      <c r="DK30" s="20" t="e">
        <f>+#REF!</f>
        <v>#REF!</v>
      </c>
      <c r="DL30" s="1" t="e">
        <f>+#REF!</f>
        <v>#REF!</v>
      </c>
      <c r="DM30" s="1" t="e">
        <f>+#REF!</f>
        <v>#REF!</v>
      </c>
      <c r="DN30" s="1" t="e">
        <f>+#REF!</f>
        <v>#REF!</v>
      </c>
      <c r="DO30" s="1" t="e">
        <f>+#REF!</f>
        <v>#REF!</v>
      </c>
      <c r="DP30" s="1" t="e">
        <f>+#REF!</f>
        <v>#REF!</v>
      </c>
      <c r="DQ30" s="1" t="e">
        <f>+#REF!</f>
        <v>#REF!</v>
      </c>
      <c r="DR30" s="1" t="e">
        <f>+#REF!</f>
        <v>#REF!</v>
      </c>
      <c r="DS30" s="1" t="e">
        <f>+#REF!</f>
        <v>#REF!</v>
      </c>
      <c r="DT30" s="1" t="e">
        <f>+#REF!</f>
        <v>#REF!</v>
      </c>
      <c r="DU30" s="1" t="e">
        <f>+#REF!</f>
        <v>#REF!</v>
      </c>
      <c r="DV30" s="1" t="e">
        <f>+#REF!</f>
        <v>#REF!</v>
      </c>
      <c r="DW30" s="31" t="e">
        <f>+#REF!</f>
        <v>#REF!</v>
      </c>
      <c r="DX30" s="31" t="e">
        <f>+#REF!</f>
        <v>#REF!</v>
      </c>
      <c r="DY30" s="31" t="e">
        <f>+#REF!</f>
        <v>#REF!</v>
      </c>
      <c r="DZ30" s="31" t="e">
        <f>+#REF!</f>
        <v>#REF!</v>
      </c>
      <c r="EA30" s="1" t="e">
        <f>+#REF!</f>
        <v>#REF!</v>
      </c>
      <c r="EB30" s="1" t="e">
        <f>+#REF!</f>
        <v>#REF!</v>
      </c>
      <c r="EC30" s="1" t="e">
        <f>+#REF!</f>
        <v>#REF!</v>
      </c>
      <c r="ED30" s="1" t="e">
        <f>+#REF!</f>
        <v>#REF!</v>
      </c>
      <c r="EE30" s="1" t="e">
        <f>+#REF!</f>
        <v>#REF!</v>
      </c>
      <c r="EF30" s="1" t="e">
        <f>+#REF!</f>
        <v>#REF!</v>
      </c>
      <c r="EG30" s="1" t="e">
        <f>+#REF!</f>
        <v>#REF!</v>
      </c>
      <c r="EH30" s="1" t="e">
        <f>+#REF!</f>
        <v>#REF!</v>
      </c>
      <c r="EI30" s="1" t="e">
        <f>+#REF!</f>
        <v>#REF!</v>
      </c>
      <c r="EJ30" s="1" t="e">
        <f>+#REF!</f>
        <v>#REF!</v>
      </c>
      <c r="EK30" s="1" t="e">
        <f>+#REF!</f>
        <v>#REF!</v>
      </c>
      <c r="EL30" s="1" t="e">
        <f>+#REF!</f>
        <v>#REF!</v>
      </c>
      <c r="EM30" s="1" t="e">
        <f>+#REF!</f>
        <v>#REF!</v>
      </c>
      <c r="EN30" s="1" t="e">
        <f>+#REF!</f>
        <v>#REF!</v>
      </c>
      <c r="EO30" s="1" t="e">
        <f>+#REF!</f>
        <v>#REF!</v>
      </c>
      <c r="EP30" s="1" t="e">
        <f>+#REF!</f>
        <v>#REF!</v>
      </c>
      <c r="EQ30" s="1" t="e">
        <f>+#REF!</f>
        <v>#REF!</v>
      </c>
      <c r="ER30" s="1" t="e">
        <f>+#REF!</f>
        <v>#REF!</v>
      </c>
      <c r="ES30" s="31" t="e">
        <f>+#REF!</f>
        <v>#REF!</v>
      </c>
      <c r="ET30" s="31" t="e">
        <f>+#REF!</f>
        <v>#REF!</v>
      </c>
      <c r="EU30" s="31" t="e">
        <f>+#REF!</f>
        <v>#REF!</v>
      </c>
      <c r="EV30" s="31" t="e">
        <f>+#REF!</f>
        <v>#REF!</v>
      </c>
      <c r="EW30" s="1" t="e">
        <f>+#REF!</f>
        <v>#REF!</v>
      </c>
      <c r="EX30" s="1" t="e">
        <f>+#REF!</f>
        <v>#REF!</v>
      </c>
      <c r="EY30" s="1" t="e">
        <f>+#REF!</f>
        <v>#REF!</v>
      </c>
      <c r="EZ30" s="1" t="e">
        <f>+#REF!</f>
        <v>#REF!</v>
      </c>
      <c r="FA30" s="1" t="e">
        <f>+#REF!</f>
        <v>#REF!</v>
      </c>
      <c r="FB30" s="1" t="e">
        <f>+#REF!</f>
        <v>#REF!</v>
      </c>
      <c r="FC30" s="1" t="e">
        <f>+#REF!</f>
        <v>#REF!</v>
      </c>
      <c r="FD30" s="1" t="e">
        <f>+#REF!</f>
        <v>#REF!</v>
      </c>
      <c r="FE30" s="1" t="e">
        <f>+#REF!</f>
        <v>#REF!</v>
      </c>
      <c r="FF30" s="1" t="e">
        <f>+#REF!</f>
        <v>#REF!</v>
      </c>
      <c r="FG30" s="1" t="e">
        <f>+#REF!</f>
        <v>#REF!</v>
      </c>
      <c r="FH30" s="1" t="e">
        <f>+#REF!</f>
        <v>#REF!</v>
      </c>
      <c r="FI30" s="1" t="e">
        <f>+#REF!</f>
        <v>#REF!</v>
      </c>
      <c r="FJ30" s="1" t="e">
        <f>+#REF!</f>
        <v>#REF!</v>
      </c>
      <c r="FK30" s="31" t="e">
        <f>+#REF!</f>
        <v>#REF!</v>
      </c>
      <c r="FL30" s="31" t="e">
        <f>+#REF!</f>
        <v>#REF!</v>
      </c>
      <c r="FM30" s="31" t="e">
        <f>+#REF!</f>
        <v>#REF!</v>
      </c>
      <c r="FN30" s="31" t="e">
        <f>+#REF!</f>
        <v>#REF!</v>
      </c>
      <c r="FO30" s="1" t="e">
        <f>+#REF!</f>
        <v>#REF!</v>
      </c>
      <c r="FP30" s="1" t="e">
        <f>+#REF!</f>
        <v>#REF!</v>
      </c>
      <c r="FQ30" s="1" t="e">
        <f>+#REF!</f>
        <v>#REF!</v>
      </c>
      <c r="FR30" s="1" t="e">
        <f>+#REF!</f>
        <v>#REF!</v>
      </c>
      <c r="FS30" s="1" t="e">
        <f>+#REF!</f>
        <v>#REF!</v>
      </c>
      <c r="FT30" s="1" t="e">
        <f>+#REF!</f>
        <v>#REF!</v>
      </c>
      <c r="FU30" s="1" t="e">
        <f>+#REF!</f>
        <v>#REF!</v>
      </c>
      <c r="FV30" s="31" t="e">
        <f>+#REF!</f>
        <v>#REF!</v>
      </c>
      <c r="FW30" s="31" t="e">
        <f>+#REF!</f>
        <v>#REF!</v>
      </c>
      <c r="FX30" s="31" t="e">
        <f>+#REF!</f>
        <v>#REF!</v>
      </c>
      <c r="FY30" s="31" t="e">
        <f>+#REF!</f>
        <v>#REF!</v>
      </c>
      <c r="FZ30" s="31" t="e">
        <f>+#REF!</f>
        <v>#REF!</v>
      </c>
      <c r="GA30" s="31" t="e">
        <f>+#REF!</f>
        <v>#REF!</v>
      </c>
      <c r="GB30" s="31" t="e">
        <f>+#REF!</f>
        <v>#REF!</v>
      </c>
      <c r="GC30" s="31" t="e">
        <f>+#REF!</f>
        <v>#REF!</v>
      </c>
      <c r="GD30" s="1" t="e">
        <f>+#REF!</f>
        <v>#REF!</v>
      </c>
      <c r="GE30" s="1" t="e">
        <f>+#REF!</f>
        <v>#REF!</v>
      </c>
      <c r="GF30" s="24" t="e">
        <f>+#REF!</f>
        <v>#REF!</v>
      </c>
      <c r="GG30" s="1" t="e">
        <f>+#REF!</f>
        <v>#REF!</v>
      </c>
      <c r="GH30" s="1" t="e">
        <f>+#REF!</f>
        <v>#REF!</v>
      </c>
      <c r="GI30" s="1" t="e">
        <f>+#REF!</f>
        <v>#REF!</v>
      </c>
      <c r="GJ30" s="1" t="e">
        <f>+#REF!</f>
        <v>#REF!</v>
      </c>
      <c r="GK30" s="1" t="e">
        <f>+#REF!</f>
        <v>#REF!</v>
      </c>
      <c r="GL30" s="1" t="e">
        <f>+#REF!</f>
        <v>#REF!</v>
      </c>
      <c r="GM30" s="1" t="e">
        <f>+#REF!</f>
        <v>#REF!</v>
      </c>
      <c r="GN30" s="1" t="e">
        <f>+#REF!</f>
        <v>#REF!</v>
      </c>
      <c r="GO30" s="1" t="e">
        <f>+#REF!</f>
        <v>#REF!</v>
      </c>
      <c r="GP30" s="1" t="e">
        <f>+#REF!</f>
        <v>#REF!</v>
      </c>
      <c r="GQ30" s="1" t="e">
        <f>+#REF!</f>
        <v>#REF!</v>
      </c>
      <c r="GR30" s="1" t="e">
        <f>+#REF!</f>
        <v>#REF!</v>
      </c>
      <c r="GS30" s="1" t="e">
        <f>+#REF!</f>
        <v>#REF!</v>
      </c>
      <c r="GT30" s="1" t="e">
        <f>+#REF!</f>
        <v>#REF!</v>
      </c>
      <c r="GU30" s="1" t="e">
        <f>+#REF!</f>
        <v>#REF!</v>
      </c>
      <c r="GV30" s="1" t="e">
        <f>+#REF!</f>
        <v>#REF!</v>
      </c>
      <c r="GW30" s="1" t="e">
        <f>+#REF!</f>
        <v>#REF!</v>
      </c>
      <c r="GX30" s="1" t="e">
        <f>+#REF!</f>
        <v>#REF!</v>
      </c>
      <c r="GY30" s="1" t="e">
        <f>+#REF!</f>
        <v>#REF!</v>
      </c>
      <c r="GZ30" s="1" t="e">
        <f>+#REF!</f>
        <v>#REF!</v>
      </c>
      <c r="HA30" s="1" t="e">
        <f>+#REF!</f>
        <v>#REF!</v>
      </c>
      <c r="HB30" s="1" t="e">
        <f>+#REF!</f>
        <v>#REF!</v>
      </c>
      <c r="HC30" s="1" t="e">
        <f>+#REF!</f>
        <v>#REF!</v>
      </c>
      <c r="HD30" s="1" t="e">
        <f>+#REF!</f>
        <v>#REF!</v>
      </c>
      <c r="HE30" s="1" t="e">
        <f>+#REF!</f>
        <v>#REF!</v>
      </c>
      <c r="HF30" s="1" t="e">
        <f>+#REF!</f>
        <v>#REF!</v>
      </c>
      <c r="HG30" s="1" t="e">
        <f>+#REF!</f>
        <v>#REF!</v>
      </c>
      <c r="HH30" s="1" t="e">
        <f>+#REF!</f>
        <v>#REF!</v>
      </c>
      <c r="HI30" s="1" t="e">
        <f>+#REF!</f>
        <v>#REF!</v>
      </c>
      <c r="HJ30" s="1" t="e">
        <f>+#REF!</f>
        <v>#REF!</v>
      </c>
      <c r="HK30" s="1" t="e">
        <f>+#REF!</f>
        <v>#REF!</v>
      </c>
      <c r="HL30" s="1" t="e">
        <f>+#REF!</f>
        <v>#REF!</v>
      </c>
      <c r="HM30" s="1" t="e">
        <f>+#REF!</f>
        <v>#REF!</v>
      </c>
      <c r="HN30" s="1" t="e">
        <f>+#REF!</f>
        <v>#REF!</v>
      </c>
      <c r="HO30" s="1" t="e">
        <f>+#REF!</f>
        <v>#REF!</v>
      </c>
      <c r="HP30" s="1" t="e">
        <f>+#REF!</f>
        <v>#REF!</v>
      </c>
      <c r="HQ30" s="31" t="e">
        <f>+#REF!</f>
        <v>#REF!</v>
      </c>
      <c r="HR30" s="1" t="e">
        <f>+#REF!</f>
        <v>#REF!</v>
      </c>
      <c r="HS30" s="1" t="e">
        <f>+#REF!</f>
        <v>#REF!</v>
      </c>
      <c r="HT30" s="1" t="e">
        <f>+#REF!</f>
        <v>#REF!</v>
      </c>
      <c r="HU30" s="1" t="e">
        <f>+#REF!</f>
        <v>#REF!</v>
      </c>
      <c r="HV30" s="1" t="e">
        <f>+#REF!</f>
        <v>#REF!</v>
      </c>
      <c r="HW30" s="1" t="e">
        <f>+#REF!</f>
        <v>#REF!</v>
      </c>
      <c r="HX30" s="1" t="e">
        <f>+#REF!</f>
        <v>#REF!</v>
      </c>
      <c r="HY30" s="1" t="e">
        <f>+#REF!</f>
        <v>#REF!</v>
      </c>
      <c r="HZ30" s="1" t="e">
        <f>+#REF!</f>
        <v>#REF!</v>
      </c>
      <c r="IA30" s="1" t="e">
        <f>+#REF!</f>
        <v>#REF!</v>
      </c>
      <c r="IB30" s="1" t="e">
        <f>+#REF!</f>
        <v>#REF!</v>
      </c>
      <c r="IC30" s="1" t="e">
        <f>+#REF!</f>
        <v>#REF!</v>
      </c>
      <c r="ID30" s="1" t="e">
        <f>+#REF!</f>
        <v>#REF!</v>
      </c>
      <c r="IE30" s="1" t="e">
        <f>+#REF!</f>
        <v>#REF!</v>
      </c>
      <c r="IF30" s="1" t="e">
        <f>+#REF!</f>
        <v>#REF!</v>
      </c>
      <c r="IG30" s="1" t="e">
        <f>+#REF!</f>
        <v>#REF!</v>
      </c>
      <c r="IH30" s="53" t="e">
        <f>+#REF!</f>
        <v>#REF!</v>
      </c>
    </row>
    <row r="31" spans="1:242" ht="12" customHeight="1" x14ac:dyDescent="0.15"/>
    <row r="32" spans="1:242" ht="12" customHeight="1" x14ac:dyDescent="0.15"/>
    <row r="33" spans="1:42" ht="12" customHeight="1" x14ac:dyDescent="0.15"/>
    <row r="34" spans="1:42" ht="12" customHeight="1" x14ac:dyDescent="0.15"/>
    <row r="35" spans="1:42" ht="12" customHeight="1" x14ac:dyDescent="0.15">
      <c r="A35" s="27">
        <v>219</v>
      </c>
      <c r="B35" s="27">
        <v>220</v>
      </c>
      <c r="C35" s="27">
        <v>221</v>
      </c>
      <c r="D35" s="27">
        <v>222</v>
      </c>
      <c r="E35" s="27">
        <v>223</v>
      </c>
      <c r="F35" s="27"/>
      <c r="G35" s="27"/>
      <c r="H35" s="27"/>
      <c r="I35" s="27"/>
      <c r="J35" s="27">
        <v>224</v>
      </c>
      <c r="K35" s="27">
        <v>225</v>
      </c>
      <c r="L35" s="27">
        <v>226</v>
      </c>
      <c r="M35" s="27">
        <v>227</v>
      </c>
      <c r="N35" s="27">
        <v>228</v>
      </c>
      <c r="O35" s="27">
        <v>229</v>
      </c>
      <c r="P35" s="27">
        <v>230</v>
      </c>
      <c r="Q35" s="27">
        <v>231</v>
      </c>
      <c r="R35" s="27"/>
      <c r="S35" s="27">
        <v>232</v>
      </c>
      <c r="T35" s="27">
        <v>233</v>
      </c>
      <c r="U35" s="27">
        <v>234</v>
      </c>
      <c r="V35" s="27">
        <v>235</v>
      </c>
      <c r="W35" s="27">
        <v>236</v>
      </c>
      <c r="X35" s="27">
        <v>237</v>
      </c>
      <c r="Y35" s="27">
        <v>238</v>
      </c>
      <c r="Z35" s="27">
        <v>239</v>
      </c>
      <c r="AA35" s="27">
        <v>240</v>
      </c>
      <c r="AB35" s="27">
        <v>241</v>
      </c>
      <c r="AC35" s="27"/>
      <c r="AD35" s="27">
        <v>242</v>
      </c>
      <c r="AE35" s="27">
        <v>243</v>
      </c>
      <c r="AF35" s="27">
        <v>244</v>
      </c>
      <c r="AG35" s="27">
        <v>245</v>
      </c>
      <c r="AH35" s="27">
        <v>246</v>
      </c>
      <c r="AI35" s="27">
        <v>247</v>
      </c>
      <c r="AJ35" s="27">
        <v>248</v>
      </c>
      <c r="AK35" s="27">
        <v>249</v>
      </c>
      <c r="AL35" s="27">
        <v>250</v>
      </c>
      <c r="AM35" s="27">
        <v>251</v>
      </c>
      <c r="AN35" s="27"/>
      <c r="AO35" s="27">
        <v>252</v>
      </c>
      <c r="AP35" s="27">
        <v>253</v>
      </c>
    </row>
    <row r="36" spans="1:42" ht="12" customHeight="1" x14ac:dyDescent="0.15">
      <c r="A36" s="5">
        <v>243</v>
      </c>
      <c r="B36" s="5">
        <v>244</v>
      </c>
      <c r="C36" s="5">
        <v>245</v>
      </c>
      <c r="D36" s="5">
        <v>246</v>
      </c>
      <c r="E36" s="5">
        <v>247</v>
      </c>
      <c r="F36" s="5">
        <v>248</v>
      </c>
      <c r="G36" s="5">
        <v>249</v>
      </c>
      <c r="H36" s="5">
        <v>250</v>
      </c>
      <c r="I36" s="5">
        <v>251</v>
      </c>
      <c r="J36" s="5">
        <v>252</v>
      </c>
      <c r="K36" s="5">
        <v>253</v>
      </c>
      <c r="L36" s="5">
        <v>254</v>
      </c>
      <c r="M36" s="5">
        <v>255</v>
      </c>
      <c r="N36" s="5">
        <v>256</v>
      </c>
      <c r="O36" s="5">
        <v>257</v>
      </c>
      <c r="P36" s="5">
        <v>258</v>
      </c>
      <c r="Q36" s="5">
        <v>259</v>
      </c>
      <c r="R36" s="5">
        <v>260</v>
      </c>
      <c r="S36" s="5">
        <v>261</v>
      </c>
      <c r="T36" s="5">
        <v>262</v>
      </c>
      <c r="U36" s="5">
        <v>263</v>
      </c>
      <c r="V36" s="5">
        <v>264</v>
      </c>
      <c r="W36" s="5">
        <v>265</v>
      </c>
      <c r="X36" s="5">
        <v>266</v>
      </c>
      <c r="Y36" s="5">
        <v>267</v>
      </c>
      <c r="Z36" s="5">
        <v>268</v>
      </c>
      <c r="AA36" s="5">
        <v>269</v>
      </c>
      <c r="AB36" s="5">
        <v>270</v>
      </c>
      <c r="AC36" s="5">
        <v>271</v>
      </c>
      <c r="AD36" s="5">
        <v>272</v>
      </c>
      <c r="AE36" s="5">
        <v>273</v>
      </c>
      <c r="AF36" s="5">
        <v>274</v>
      </c>
      <c r="AG36" s="5">
        <v>275</v>
      </c>
      <c r="AH36" s="5">
        <v>276</v>
      </c>
      <c r="AI36" s="5">
        <v>277</v>
      </c>
      <c r="AJ36" s="5">
        <v>278</v>
      </c>
      <c r="AK36" s="5">
        <v>279</v>
      </c>
      <c r="AL36" s="5">
        <v>280</v>
      </c>
      <c r="AM36" s="5">
        <v>281</v>
      </c>
      <c r="AN36" s="5">
        <v>282</v>
      </c>
      <c r="AO36" s="5">
        <v>283</v>
      </c>
      <c r="AP36" s="5">
        <v>284</v>
      </c>
    </row>
    <row r="37" spans="1:42" ht="12" customHeight="1" x14ac:dyDescent="0.15">
      <c r="A37" s="12" t="s">
        <v>165</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4"/>
    </row>
    <row r="38" spans="1:42" ht="12" customHeight="1" x14ac:dyDescent="0.15">
      <c r="A38" s="3" t="s">
        <v>126</v>
      </c>
      <c r="B38" s="3"/>
      <c r="C38" s="3"/>
      <c r="D38" s="3"/>
      <c r="E38" s="3" t="s">
        <v>130</v>
      </c>
      <c r="F38" s="25"/>
      <c r="G38" s="25"/>
      <c r="H38" s="25"/>
      <c r="I38" s="25"/>
      <c r="J38" s="3" t="s">
        <v>131</v>
      </c>
      <c r="K38" s="3"/>
      <c r="L38" s="3"/>
      <c r="M38" s="3"/>
      <c r="N38" s="3"/>
      <c r="O38" s="3"/>
      <c r="P38" s="3"/>
      <c r="Q38" s="3"/>
      <c r="R38" s="25"/>
      <c r="S38" s="3"/>
      <c r="T38" s="3"/>
      <c r="U38" s="3" t="s">
        <v>140</v>
      </c>
      <c r="V38" s="3"/>
      <c r="W38" s="3"/>
      <c r="X38" s="3"/>
      <c r="Y38" s="3"/>
      <c r="Z38" s="3"/>
      <c r="AA38" s="3"/>
      <c r="AB38" s="3"/>
      <c r="AC38" s="25"/>
      <c r="AD38" s="3"/>
      <c r="AE38" s="3"/>
      <c r="AF38" s="3" t="s">
        <v>139</v>
      </c>
      <c r="AG38" s="3"/>
      <c r="AH38" s="3"/>
      <c r="AI38" s="3"/>
      <c r="AJ38" s="3"/>
      <c r="AK38" s="3"/>
      <c r="AL38" s="3"/>
      <c r="AM38" s="3"/>
      <c r="AN38" s="25"/>
      <c r="AO38" s="3"/>
      <c r="AP38" s="51"/>
    </row>
    <row r="39" spans="1:42" ht="12" customHeight="1" x14ac:dyDescent="0.15">
      <c r="A39" s="4" t="s">
        <v>127</v>
      </c>
      <c r="B39" s="4" t="s">
        <v>128</v>
      </c>
      <c r="C39" s="4" t="s">
        <v>129</v>
      </c>
      <c r="D39" s="4" t="s">
        <v>154</v>
      </c>
      <c r="E39" s="4" t="s">
        <v>16</v>
      </c>
      <c r="F39" s="26" t="s">
        <v>168</v>
      </c>
      <c r="G39" s="26" t="s">
        <v>169</v>
      </c>
      <c r="H39" s="26" t="s">
        <v>170</v>
      </c>
      <c r="I39" s="26" t="s">
        <v>160</v>
      </c>
      <c r="J39" s="4" t="s">
        <v>132</v>
      </c>
      <c r="K39" s="4" t="s">
        <v>18</v>
      </c>
      <c r="L39" s="4" t="s">
        <v>133</v>
      </c>
      <c r="M39" s="21" t="s">
        <v>134</v>
      </c>
      <c r="N39" s="4" t="s">
        <v>15</v>
      </c>
      <c r="O39" s="4" t="s">
        <v>16</v>
      </c>
      <c r="P39" s="4" t="s">
        <v>135</v>
      </c>
      <c r="Q39" s="4" t="s">
        <v>136</v>
      </c>
      <c r="R39" s="26" t="s">
        <v>154</v>
      </c>
      <c r="S39" s="4" t="s">
        <v>137</v>
      </c>
      <c r="T39" s="4" t="s">
        <v>138</v>
      </c>
      <c r="U39" s="4" t="s">
        <v>132</v>
      </c>
      <c r="V39" s="4" t="s">
        <v>18</v>
      </c>
      <c r="W39" s="4" t="s">
        <v>133</v>
      </c>
      <c r="X39" s="21" t="s">
        <v>134</v>
      </c>
      <c r="Y39" s="4" t="s">
        <v>15</v>
      </c>
      <c r="Z39" s="4" t="s">
        <v>16</v>
      </c>
      <c r="AA39" s="4" t="s">
        <v>135</v>
      </c>
      <c r="AB39" s="4" t="s">
        <v>136</v>
      </c>
      <c r="AC39" s="26" t="s">
        <v>154</v>
      </c>
      <c r="AD39" s="4" t="s">
        <v>137</v>
      </c>
      <c r="AE39" s="4" t="s">
        <v>138</v>
      </c>
      <c r="AF39" s="4" t="s">
        <v>132</v>
      </c>
      <c r="AG39" s="4" t="s">
        <v>18</v>
      </c>
      <c r="AH39" s="4" t="s">
        <v>133</v>
      </c>
      <c r="AI39" s="21" t="s">
        <v>134</v>
      </c>
      <c r="AJ39" s="4" t="s">
        <v>15</v>
      </c>
      <c r="AK39" s="4" t="s">
        <v>16</v>
      </c>
      <c r="AL39" s="4" t="s">
        <v>135</v>
      </c>
      <c r="AM39" s="4" t="s">
        <v>136</v>
      </c>
      <c r="AN39" s="26" t="s">
        <v>154</v>
      </c>
      <c r="AO39" s="4" t="s">
        <v>137</v>
      </c>
      <c r="AP39" s="52" t="s">
        <v>138</v>
      </c>
    </row>
    <row r="40" spans="1:42" ht="12" customHeight="1" x14ac:dyDescent="0.15">
      <c r="A40" s="1" t="e">
        <f>+#REF!</f>
        <v>#REF!</v>
      </c>
      <c r="B40" s="1" t="e">
        <f>+#REF!</f>
        <v>#REF!</v>
      </c>
      <c r="C40" s="1" t="e">
        <f>+#REF!</f>
        <v>#REF!</v>
      </c>
      <c r="D40" s="1" t="e">
        <f>+#REF!</f>
        <v>#REF!</v>
      </c>
      <c r="E40" s="1" t="e">
        <f>+#REF!</f>
        <v>#REF!</v>
      </c>
      <c r="F40" s="31" t="e">
        <f>+#REF!</f>
        <v>#REF!</v>
      </c>
      <c r="G40" s="31" t="e">
        <f>+#REF!</f>
        <v>#REF!</v>
      </c>
      <c r="H40" s="31" t="e">
        <f>+#REF!</f>
        <v>#REF!</v>
      </c>
      <c r="I40" s="31" t="e">
        <f>+#REF!</f>
        <v>#REF!</v>
      </c>
      <c r="J40" s="1" t="e">
        <f>+#REF!</f>
        <v>#REF!</v>
      </c>
      <c r="K40" s="1" t="e">
        <f>+#REF!</f>
        <v>#REF!</v>
      </c>
      <c r="L40" s="1" t="e">
        <f>+#REF!</f>
        <v>#REF!</v>
      </c>
      <c r="M40" s="24" t="e">
        <f>+#REF!</f>
        <v>#REF!</v>
      </c>
      <c r="N40" s="1" t="e">
        <f>+#REF!</f>
        <v>#REF!</v>
      </c>
      <c r="O40" s="1" t="e">
        <f>+#REF!</f>
        <v>#REF!</v>
      </c>
      <c r="P40" s="1" t="e">
        <f>+#REF!</f>
        <v>#REF!</v>
      </c>
      <c r="Q40" s="1" t="e">
        <f>+#REF!</f>
        <v>#REF!</v>
      </c>
      <c r="R40" s="31" t="e">
        <f>+#REF!</f>
        <v>#REF!</v>
      </c>
      <c r="S40" s="1" t="e">
        <f>+#REF!</f>
        <v>#REF!</v>
      </c>
      <c r="T40" s="1" t="e">
        <f>+#REF!</f>
        <v>#REF!</v>
      </c>
      <c r="U40" s="1" t="e">
        <f>+#REF!</f>
        <v>#REF!</v>
      </c>
      <c r="V40" s="1" t="e">
        <f>+#REF!</f>
        <v>#REF!</v>
      </c>
      <c r="W40" s="1" t="e">
        <f>+#REF!</f>
        <v>#REF!</v>
      </c>
      <c r="X40" s="24" t="e">
        <f>+#REF!</f>
        <v>#REF!</v>
      </c>
      <c r="Y40" s="1" t="e">
        <f>+#REF!</f>
        <v>#REF!</v>
      </c>
      <c r="Z40" s="1" t="e">
        <f>+#REF!</f>
        <v>#REF!</v>
      </c>
      <c r="AA40" s="1" t="e">
        <f>+#REF!</f>
        <v>#REF!</v>
      </c>
      <c r="AB40" s="1" t="e">
        <f>+#REF!</f>
        <v>#REF!</v>
      </c>
      <c r="AC40" s="31" t="e">
        <f>+#REF!</f>
        <v>#REF!</v>
      </c>
      <c r="AD40" s="1" t="e">
        <f>+#REF!</f>
        <v>#REF!</v>
      </c>
      <c r="AE40" s="1" t="e">
        <f>+#REF!</f>
        <v>#REF!</v>
      </c>
      <c r="AF40" s="1" t="e">
        <f>+#REF!</f>
        <v>#REF!</v>
      </c>
      <c r="AG40" s="1" t="e">
        <f>+#REF!</f>
        <v>#REF!</v>
      </c>
      <c r="AH40" s="1" t="e">
        <f>+#REF!</f>
        <v>#REF!</v>
      </c>
      <c r="AI40" s="24" t="e">
        <f>+#REF!</f>
        <v>#REF!</v>
      </c>
      <c r="AJ40" s="1" t="e">
        <f>+#REF!</f>
        <v>#REF!</v>
      </c>
      <c r="AK40" s="1" t="e">
        <f>+#REF!</f>
        <v>#REF!</v>
      </c>
      <c r="AL40" s="1" t="e">
        <f>+#REF!</f>
        <v>#REF!</v>
      </c>
      <c r="AM40" s="1" t="e">
        <f>+#REF!</f>
        <v>#REF!</v>
      </c>
      <c r="AN40" s="31" t="e">
        <f>+#REF!</f>
        <v>#REF!</v>
      </c>
      <c r="AO40" s="1" t="e">
        <f>+#REF!</f>
        <v>#REF!</v>
      </c>
      <c r="AP40" s="53" t="e">
        <f>+#REF!</f>
        <v>#REF!</v>
      </c>
    </row>
    <row r="41" spans="1:42" ht="12" customHeight="1" x14ac:dyDescent="0.15"/>
    <row r="42" spans="1:42" ht="12" customHeight="1" x14ac:dyDescent="0.15"/>
    <row r="43" spans="1:42" ht="12" customHeight="1" x14ac:dyDescent="0.15"/>
    <row r="44" spans="1:42" ht="12" customHeight="1" x14ac:dyDescent="0.15"/>
    <row r="45" spans="1:42" ht="12" customHeight="1" x14ac:dyDescent="0.15"/>
    <row r="46" spans="1:42" ht="12" customHeight="1" x14ac:dyDescent="0.15"/>
    <row r="47" spans="1:42" ht="12" customHeight="1" x14ac:dyDescent="0.15"/>
    <row r="48" spans="1:42"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sheetData>
  <mergeCells count="4">
    <mergeCell ref="A12:C12"/>
    <mergeCell ref="D12:W12"/>
    <mergeCell ref="Y12:AE12"/>
    <mergeCell ref="FI4:FS4"/>
  </mergeCells>
  <phoneticPr fontId="4"/>
  <pageMargins left="0.15748031496062992" right="0.15748031496062992" top="0.6692913385826772" bottom="0.19685039370078741" header="0.31496062992125984" footer="0.31496062992125984"/>
  <pageSetup paperSize="9" scale="1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書類作成ガイド</vt:lpstr>
      <vt:lpstr>様式1</vt:lpstr>
      <vt:lpstr>任意様式(工程表)</vt:lpstr>
      <vt:lpstr>事務局用</vt:lpstr>
      <vt:lpstr>事務局用!Print_Area</vt:lpstr>
      <vt:lpstr>書類作成ガイド!Print_Area</vt:lpstr>
      <vt:lpstr>'任意様式(工程表)'!Print_Area</vt:lpstr>
      <vt:lpstr>様式1!Print_Area</vt:lpstr>
    </vt:vector>
  </TitlesOfParts>
  <Company>福祉開発研究所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2024-03-21T10:09:11Z</cp:lastPrinted>
  <dcterms:created xsi:type="dcterms:W3CDTF">2011-04-18T03:34:31Z</dcterms:created>
  <dcterms:modified xsi:type="dcterms:W3CDTF">2024-03-21T10:09:49Z</dcterms:modified>
</cp:coreProperties>
</file>