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 yWindow="0" windowWidth="15030" windowHeight="9345" tabRatio="870"/>
  </bookViews>
  <sheets>
    <sheet name="【新築・増築】医療介護連携強化加算 補助額精算書" sheetId="22" r:id="rId1"/>
    <sheet name="【改修】医療介護連携強化加算 補助額精算書" sheetId="23" r:id="rId2"/>
  </sheets>
  <definedNames>
    <definedName name="_xlnm.Print_Area" localSheetId="1">'【改修】医療介護連携強化加算 補助額精算書'!$A$1:$AB$42</definedName>
    <definedName name="_xlnm.Print_Area" localSheetId="0">'【新築・増築】医療介護連携強化加算 補助額精算書'!$A$1:$AB$33</definedName>
  </definedNames>
  <calcPr calcId="145621"/>
</workbook>
</file>

<file path=xl/calcChain.xml><?xml version="1.0" encoding="utf-8"?>
<calcChain xmlns="http://schemas.openxmlformats.org/spreadsheetml/2006/main">
  <c r="Z12" i="23" l="1"/>
  <c r="AA14" i="22"/>
  <c r="AA12" i="22"/>
  <c r="Y11" i="22"/>
  <c r="Y16" i="22" s="1"/>
  <c r="W11" i="22"/>
  <c r="W16" i="22" s="1"/>
  <c r="AA8" i="22"/>
  <c r="Z8" i="23"/>
  <c r="Z14" i="23"/>
  <c r="X11" i="23"/>
  <c r="X16" i="23" s="1"/>
  <c r="V11" i="23"/>
  <c r="V16" i="23" s="1"/>
  <c r="O16" i="23"/>
  <c r="K16" i="23"/>
  <c r="J16" i="23"/>
  <c r="I16" i="23"/>
  <c r="F16" i="23"/>
  <c r="U14" i="23"/>
  <c r="U16" i="23" s="1"/>
  <c r="S14" i="23"/>
  <c r="T14" i="23" s="1"/>
  <c r="P14" i="23"/>
  <c r="U12" i="23"/>
  <c r="S12" i="23"/>
  <c r="T12" i="23" s="1"/>
  <c r="P12" i="23"/>
  <c r="U11" i="23"/>
  <c r="M11" i="23"/>
  <c r="M16" i="23" s="1"/>
  <c r="H11" i="23"/>
  <c r="H16" i="23" s="1"/>
  <c r="F11" i="23"/>
  <c r="S10" i="23"/>
  <c r="S9" i="23"/>
  <c r="S8" i="23"/>
  <c r="P8" i="23"/>
  <c r="P11" i="23" s="1"/>
  <c r="L8" i="23"/>
  <c r="L16" i="23" s="1"/>
  <c r="I29" i="22"/>
  <c r="J29" i="22" s="1"/>
  <c r="I28" i="22"/>
  <c r="J28" i="22" s="1"/>
  <c r="I27" i="22"/>
  <c r="J27" i="22" s="1"/>
  <c r="P16" i="22"/>
  <c r="N16" i="22"/>
  <c r="L16" i="22"/>
  <c r="K16" i="22"/>
  <c r="J16" i="22"/>
  <c r="V14" i="22"/>
  <c r="T14" i="22"/>
  <c r="U14" i="22" s="1"/>
  <c r="S14" i="22"/>
  <c r="Q14" i="22"/>
  <c r="V12" i="22"/>
  <c r="T12" i="22"/>
  <c r="U12" i="22" s="1"/>
  <c r="S12" i="22"/>
  <c r="Q12" i="22"/>
  <c r="V11" i="22"/>
  <c r="V16" i="22" s="1"/>
  <c r="P11" i="22"/>
  <c r="N11" i="22"/>
  <c r="M11" i="22"/>
  <c r="L11" i="22"/>
  <c r="K11" i="22"/>
  <c r="J11" i="22"/>
  <c r="I11" i="22"/>
  <c r="I16" i="22" s="1"/>
  <c r="F11" i="22"/>
  <c r="F16" i="22" s="1"/>
  <c r="T10" i="22"/>
  <c r="T9" i="22"/>
  <c r="T8" i="22"/>
  <c r="Q8" i="22"/>
  <c r="Q11" i="22" s="1"/>
  <c r="Q16" i="22" s="1"/>
  <c r="M8" i="22"/>
  <c r="R14" i="22" s="1"/>
  <c r="Q4" i="22"/>
  <c r="Y9" i="23" l="1"/>
  <c r="AA8" i="23"/>
  <c r="Y10" i="23"/>
  <c r="Y8" i="23"/>
  <c r="W9" i="23"/>
  <c r="AA10" i="23"/>
  <c r="P16" i="23"/>
  <c r="Q14" i="23"/>
  <c r="R14" i="23" s="1"/>
  <c r="X9" i="22"/>
  <c r="X8" i="22"/>
  <c r="Z10" i="22"/>
  <c r="R8" i="22"/>
  <c r="R11" i="22" s="1"/>
  <c r="M16" i="22"/>
  <c r="AB10" i="22"/>
  <c r="AA11" i="22"/>
  <c r="AA16" i="22" s="1"/>
  <c r="R12" i="22"/>
  <c r="Z8" i="22"/>
  <c r="Z9" i="22"/>
  <c r="Z11" i="23"/>
  <c r="Z16" i="23" s="1"/>
  <c r="Q12" i="23"/>
  <c r="R12" i="23" s="1"/>
  <c r="Q8" i="23"/>
  <c r="S11" i="23"/>
  <c r="AA9" i="23" s="1"/>
  <c r="R16" i="22"/>
  <c r="S8" i="22"/>
  <c r="S11" i="22" s="1"/>
  <c r="S16" i="22" s="1"/>
  <c r="T11" i="22"/>
  <c r="X10" i="22" s="1"/>
  <c r="W10" i="23" l="1"/>
  <c r="W8" i="23"/>
  <c r="AB9" i="22"/>
  <c r="AB8" i="22"/>
  <c r="T11" i="23"/>
  <c r="T16" i="23" s="1"/>
  <c r="R8" i="23"/>
  <c r="R11" i="23" s="1"/>
  <c r="R16" i="23" s="1"/>
  <c r="Q11" i="23"/>
  <c r="Q16" i="23" s="1"/>
  <c r="U11" i="22"/>
  <c r="U16" i="22" s="1"/>
</calcChain>
</file>

<file path=xl/sharedStrings.xml><?xml version="1.0" encoding="utf-8"?>
<sst xmlns="http://schemas.openxmlformats.org/spreadsheetml/2006/main" count="138" uniqueCount="74">
  <si>
    <t>全体</t>
    <rPh sb="0" eb="2">
      <t>ゼンタイ</t>
    </rPh>
    <phoneticPr fontId="2"/>
  </si>
  <si>
    <t>事業名</t>
    <rPh sb="0" eb="2">
      <t>ジギョウ</t>
    </rPh>
    <rPh sb="2" eb="3">
      <t>メイ</t>
    </rPh>
    <phoneticPr fontId="2"/>
  </si>
  <si>
    <t>戸</t>
    <rPh sb="0" eb="1">
      <t>コ</t>
    </rPh>
    <phoneticPr fontId="2"/>
  </si>
  <si>
    <t>生活支援サービススペース等</t>
    <rPh sb="0" eb="2">
      <t>セイカツ</t>
    </rPh>
    <rPh sb="2" eb="4">
      <t>シエン</t>
    </rPh>
    <rPh sb="12" eb="13">
      <t>トウ</t>
    </rPh>
    <phoneticPr fontId="2"/>
  </si>
  <si>
    <t>生活支援コーディネートスペース（a)</t>
    <rPh sb="0" eb="2">
      <t>セイカツ</t>
    </rPh>
    <rPh sb="2" eb="4">
      <t>シエン</t>
    </rPh>
    <phoneticPr fontId="2"/>
  </si>
  <si>
    <t>地域交流スペース（ｃ）</t>
    <rPh sb="0" eb="2">
      <t>チイキ</t>
    </rPh>
    <rPh sb="2" eb="4">
      <t>コウリュウ</t>
    </rPh>
    <phoneticPr fontId="2"/>
  </si>
  <si>
    <t>有</t>
    <rPh sb="0" eb="1">
      <t>ア</t>
    </rPh>
    <phoneticPr fontId="2"/>
  </si>
  <si>
    <t>無</t>
    <rPh sb="0" eb="1">
      <t>ナシ</t>
    </rPh>
    <phoneticPr fontId="2"/>
  </si>
  <si>
    <t>事業規模（戸数）</t>
    <rPh sb="0" eb="2">
      <t>ジギョウ</t>
    </rPh>
    <rPh sb="2" eb="4">
      <t>キボ</t>
    </rPh>
    <rPh sb="5" eb="7">
      <t>コスウ</t>
    </rPh>
    <rPh sb="6" eb="7">
      <t>スウ</t>
    </rPh>
    <phoneticPr fontId="2"/>
  </si>
  <si>
    <t>住宅</t>
    <rPh sb="0" eb="2">
      <t>ジュウタク</t>
    </rPh>
    <phoneticPr fontId="2"/>
  </si>
  <si>
    <t>有（診療所）</t>
    <rPh sb="0" eb="1">
      <t>ユウ</t>
    </rPh>
    <rPh sb="2" eb="5">
      <t>シンリョウジョ</t>
    </rPh>
    <phoneticPr fontId="2"/>
  </si>
  <si>
    <t>有（訪問看護）</t>
    <rPh sb="0" eb="1">
      <t>ユウ</t>
    </rPh>
    <rPh sb="2" eb="4">
      <t>ホウモン</t>
    </rPh>
    <rPh sb="4" eb="6">
      <t>カンゴ</t>
    </rPh>
    <phoneticPr fontId="2"/>
  </si>
  <si>
    <t>無</t>
    <rPh sb="0" eb="1">
      <t>ナ</t>
    </rPh>
    <phoneticPr fontId="2"/>
  </si>
  <si>
    <t>有（夜間対応型訪問介護）</t>
    <rPh sb="0" eb="1">
      <t>ア</t>
    </rPh>
    <rPh sb="2" eb="4">
      <t>ヤカン</t>
    </rPh>
    <rPh sb="4" eb="7">
      <t>タイオウガタ</t>
    </rPh>
    <rPh sb="7" eb="9">
      <t>ホウモン</t>
    </rPh>
    <rPh sb="9" eb="11">
      <t>カイゴ</t>
    </rPh>
    <phoneticPr fontId="2"/>
  </si>
  <si>
    <t>有（定期巡回・随時対応型訪問介護看護）</t>
    <rPh sb="0" eb="1">
      <t>アリ</t>
    </rPh>
    <rPh sb="2" eb="4">
      <t>テイキ</t>
    </rPh>
    <rPh sb="4" eb="6">
      <t>ジュンカイ</t>
    </rPh>
    <rPh sb="7" eb="9">
      <t>ズイジ</t>
    </rPh>
    <rPh sb="9" eb="12">
      <t>タイオウガタ</t>
    </rPh>
    <rPh sb="12" eb="14">
      <t>ホウモン</t>
    </rPh>
    <rPh sb="14" eb="16">
      <t>カイゴ</t>
    </rPh>
    <rPh sb="16" eb="18">
      <t>カンゴ</t>
    </rPh>
    <phoneticPr fontId="2"/>
  </si>
  <si>
    <t>有（通所リハビリテーション）</t>
    <rPh sb="0" eb="1">
      <t>アリ</t>
    </rPh>
    <rPh sb="2" eb="4">
      <t>ツウショ</t>
    </rPh>
    <phoneticPr fontId="2"/>
  </si>
  <si>
    <t>有（認知症対応型通所介護）</t>
    <rPh sb="0" eb="1">
      <t>ユウ</t>
    </rPh>
    <rPh sb="2" eb="5">
      <t>ニンチショウ</t>
    </rPh>
    <rPh sb="5" eb="8">
      <t>タイオウガタ</t>
    </rPh>
    <rPh sb="8" eb="12">
      <t>ツウショカイゴ</t>
    </rPh>
    <phoneticPr fontId="2"/>
  </si>
  <si>
    <t>有（短期入所生活介護）</t>
    <rPh sb="0" eb="1">
      <t>ユウ</t>
    </rPh>
    <rPh sb="2" eb="4">
      <t>タンキ</t>
    </rPh>
    <rPh sb="4" eb="6">
      <t>ニュウショ</t>
    </rPh>
    <rPh sb="6" eb="8">
      <t>セイカツ</t>
    </rPh>
    <rPh sb="8" eb="10">
      <t>カイゴ</t>
    </rPh>
    <phoneticPr fontId="2"/>
  </si>
  <si>
    <t>有（小規模多機能型居宅介護）</t>
    <rPh sb="0" eb="1">
      <t>ユウ</t>
    </rPh>
    <rPh sb="2" eb="5">
      <t>ショウキボ</t>
    </rPh>
    <rPh sb="5" eb="9">
      <t>タキノウガタ</t>
    </rPh>
    <rPh sb="9" eb="11">
      <t>キョタク</t>
    </rPh>
    <rPh sb="11" eb="13">
      <t>カイゴ</t>
    </rPh>
    <phoneticPr fontId="2"/>
  </si>
  <si>
    <t>有（看護小規模多機能型居宅介護）</t>
    <rPh sb="0" eb="1">
      <t>ユウ</t>
    </rPh>
    <rPh sb="2" eb="4">
      <t>カンゴ</t>
    </rPh>
    <rPh sb="4" eb="7">
      <t>ショウキボ</t>
    </rPh>
    <rPh sb="7" eb="11">
      <t>タキノウガタ</t>
    </rPh>
    <rPh sb="11" eb="13">
      <t>キョタク</t>
    </rPh>
    <rPh sb="13" eb="15">
      <t>カイゴ</t>
    </rPh>
    <phoneticPr fontId="2"/>
  </si>
  <si>
    <t>（E，F，Gの最低額）</t>
    <rPh sb="7" eb="10">
      <t>サイテイガク</t>
    </rPh>
    <phoneticPr fontId="2"/>
  </si>
  <si>
    <t>（内訳）</t>
    <rPh sb="1" eb="3">
      <t>ウチワケ</t>
    </rPh>
    <phoneticPr fontId="2"/>
  </si>
  <si>
    <t>（注１）薄黄色に着色されたセルのみに記入してください。白色のセルには数式が入っており、着色セルに記入すると自動的に計算されるようになっております。</t>
    <rPh sb="1" eb="2">
      <t>チュウ</t>
    </rPh>
    <rPh sb="4" eb="5">
      <t>ウス</t>
    </rPh>
    <rPh sb="5" eb="7">
      <t>キイロ</t>
    </rPh>
    <rPh sb="8" eb="10">
      <t>チャクショク</t>
    </rPh>
    <rPh sb="18" eb="20">
      <t>キニュウ</t>
    </rPh>
    <rPh sb="27" eb="29">
      <t>ハクショク</t>
    </rPh>
    <rPh sb="34" eb="36">
      <t>スウシキ</t>
    </rPh>
    <rPh sb="37" eb="38">
      <t>ハイ</t>
    </rPh>
    <rPh sb="43" eb="45">
      <t>チャクショク</t>
    </rPh>
    <rPh sb="48" eb="50">
      <t>キニュウ</t>
    </rPh>
    <rPh sb="53" eb="56">
      <t>ジドウテキ</t>
    </rPh>
    <rPh sb="57" eb="59">
      <t>ケイサン</t>
    </rPh>
    <phoneticPr fontId="2"/>
  </si>
  <si>
    <t>当該加算確定額（H）</t>
    <rPh sb="0" eb="2">
      <t>トウガイ</t>
    </rPh>
    <rPh sb="2" eb="4">
      <t>カサン</t>
    </rPh>
    <rPh sb="4" eb="6">
      <t>カクテイ</t>
    </rPh>
    <rPh sb="6" eb="7">
      <t>ガク</t>
    </rPh>
    <phoneticPr fontId="2"/>
  </si>
  <si>
    <t>交付決定額（I)</t>
    <rPh sb="0" eb="2">
      <t>コウフ</t>
    </rPh>
    <rPh sb="2" eb="4">
      <t>ケッテイ</t>
    </rPh>
    <rPh sb="4" eb="5">
      <t>ガク</t>
    </rPh>
    <phoneticPr fontId="2"/>
  </si>
  <si>
    <t>不要額（H－I)</t>
    <rPh sb="0" eb="2">
      <t>フヨウ</t>
    </rPh>
    <rPh sb="2" eb="3">
      <t>ガク</t>
    </rPh>
    <phoneticPr fontId="2"/>
  </si>
  <si>
    <t>補助申請の有無</t>
    <rPh sb="0" eb="2">
      <t>ホジョ</t>
    </rPh>
    <rPh sb="2" eb="4">
      <t>シンセイ</t>
    </rPh>
    <rPh sb="5" eb="7">
      <t>ウム</t>
    </rPh>
    <phoneticPr fontId="2"/>
  </si>
  <si>
    <t>申請事業所</t>
    <rPh sb="0" eb="2">
      <t>シンセイ</t>
    </rPh>
    <rPh sb="2" eb="4">
      <t>ジギョウ</t>
    </rPh>
    <rPh sb="4" eb="5">
      <t>ショ</t>
    </rPh>
    <phoneticPr fontId="2"/>
  </si>
  <si>
    <t>【単位：千円】</t>
    <rPh sb="4" eb="5">
      <t>セン</t>
    </rPh>
    <phoneticPr fontId="2"/>
  </si>
  <si>
    <r>
      <rPr>
        <sz val="10"/>
        <rFont val="ＭＳ Ｐゴシック"/>
        <family val="3"/>
        <charset val="128"/>
      </rPr>
      <t>加算項目</t>
    </r>
    <rPh sb="0" eb="2">
      <t>カサン</t>
    </rPh>
    <rPh sb="2" eb="4">
      <t>コウモク</t>
    </rPh>
    <phoneticPr fontId="2"/>
  </si>
  <si>
    <t>Aに対する補助申請額（C）</t>
    <rPh sb="2" eb="3">
      <t>タイ</t>
    </rPh>
    <rPh sb="5" eb="7">
      <t>ホジョ</t>
    </rPh>
    <rPh sb="7" eb="9">
      <t>シンセイ</t>
    </rPh>
    <rPh sb="9" eb="10">
      <t>ガク</t>
    </rPh>
    <phoneticPr fontId="2"/>
  </si>
  <si>
    <t>（基本額＋夫婦加算＋木密加算）×面積按分比率
（Ｃ1+Ｃ2+Ｃ3）
×（C4/Ｃ5）</t>
    <rPh sb="1" eb="3">
      <t>キホン</t>
    </rPh>
    <rPh sb="3" eb="4">
      <t>ガク</t>
    </rPh>
    <rPh sb="5" eb="7">
      <t>フウフ</t>
    </rPh>
    <rPh sb="7" eb="9">
      <t>カサン</t>
    </rPh>
    <rPh sb="10" eb="11">
      <t>モク</t>
    </rPh>
    <rPh sb="11" eb="12">
      <t>ミツ</t>
    </rPh>
    <rPh sb="12" eb="14">
      <t>カサン</t>
    </rPh>
    <rPh sb="16" eb="18">
      <t>メンセキ</t>
    </rPh>
    <rPh sb="18" eb="20">
      <t>アンブン</t>
    </rPh>
    <rPh sb="20" eb="21">
      <t>ヒ</t>
    </rPh>
    <rPh sb="21" eb="22">
      <t>リツ</t>
    </rPh>
    <phoneticPr fontId="2"/>
  </si>
  <si>
    <t>医療・介護連携強化加算
補助対象額（Ｄ）
A-（B+C)</t>
    <rPh sb="0" eb="2">
      <t>イリョウ</t>
    </rPh>
    <rPh sb="3" eb="5">
      <t>カイゴ</t>
    </rPh>
    <rPh sb="5" eb="7">
      <t>レンケイ</t>
    </rPh>
    <rPh sb="7" eb="9">
      <t>キョウカ</t>
    </rPh>
    <rPh sb="9" eb="11">
      <t>カサン</t>
    </rPh>
    <rPh sb="12" eb="14">
      <t>ホジョ</t>
    </rPh>
    <rPh sb="14" eb="16">
      <t>タイショウ</t>
    </rPh>
    <rPh sb="16" eb="17">
      <t>ガク</t>
    </rPh>
    <phoneticPr fontId="2"/>
  </si>
  <si>
    <t>単価×戸数
（Ｅ)</t>
    <rPh sb="0" eb="2">
      <t>タンカ</t>
    </rPh>
    <rPh sb="3" eb="5">
      <t>コスウ</t>
    </rPh>
    <phoneticPr fontId="2"/>
  </si>
  <si>
    <r>
      <t>上限額</t>
    </r>
    <r>
      <rPr>
        <sz val="10"/>
        <rFont val="ＭＳ Ｐゴシック"/>
        <family val="3"/>
        <charset val="128"/>
      </rPr>
      <t>（Ｆ)</t>
    </r>
    <rPh sb="0" eb="3">
      <t>ジョウゲンガク</t>
    </rPh>
    <phoneticPr fontId="2"/>
  </si>
  <si>
    <t>基本額（C1）</t>
    <phoneticPr fontId="2"/>
  </si>
  <si>
    <t>夫婦加算（Ｃ2)</t>
    <rPh sb="0" eb="2">
      <t>フウフ</t>
    </rPh>
    <rPh sb="2" eb="4">
      <t>カサン</t>
    </rPh>
    <phoneticPr fontId="2"/>
  </si>
  <si>
    <t>木密加算（Ｃ3)</t>
    <rPh sb="0" eb="1">
      <t>モク</t>
    </rPh>
    <rPh sb="1" eb="2">
      <t>ミツ</t>
    </rPh>
    <rPh sb="2" eb="4">
      <t>カサン</t>
    </rPh>
    <phoneticPr fontId="2"/>
  </si>
  <si>
    <t>合計</t>
    <rPh sb="0" eb="2">
      <t>ゴウケイ</t>
    </rPh>
    <phoneticPr fontId="2"/>
  </si>
  <si>
    <t>各項目の面積
（Ｃ4）</t>
    <rPh sb="0" eb="3">
      <t>カクコウモク</t>
    </rPh>
    <rPh sb="4" eb="6">
      <t>メンセキ</t>
    </rPh>
    <phoneticPr fontId="2"/>
  </si>
  <si>
    <t>基本額の補助対象面積の合計
（Ｃ5）</t>
    <rPh sb="0" eb="2">
      <t>キホン</t>
    </rPh>
    <rPh sb="2" eb="3">
      <t>ガク</t>
    </rPh>
    <rPh sb="4" eb="6">
      <t>ホジョ</t>
    </rPh>
    <rPh sb="6" eb="8">
      <t>タイショウ</t>
    </rPh>
    <rPh sb="8" eb="10">
      <t>メンセキ</t>
    </rPh>
    <rPh sb="11" eb="13">
      <t>ゴウケイ</t>
    </rPh>
    <phoneticPr fontId="2"/>
  </si>
  <si>
    <t>面積按分比率</t>
    <rPh sb="0" eb="2">
      <t>メンセキ</t>
    </rPh>
    <rPh sb="2" eb="4">
      <t>アンブン</t>
    </rPh>
    <rPh sb="4" eb="6">
      <t>ヒリツ</t>
    </rPh>
    <phoneticPr fontId="2"/>
  </si>
  <si>
    <t>重度化対応浴室（b)</t>
    <phoneticPr fontId="2"/>
  </si>
  <si>
    <r>
      <t>小計　（（a）+（</t>
    </r>
    <r>
      <rPr>
        <sz val="10"/>
        <rFont val="ＭＳ Ｐゴシック"/>
        <family val="3"/>
        <charset val="128"/>
      </rPr>
      <t>b)+（ｃ））</t>
    </r>
    <rPh sb="0" eb="1">
      <t>ショウ</t>
    </rPh>
    <rPh sb="1" eb="2">
      <t>ケイ</t>
    </rPh>
    <phoneticPr fontId="2"/>
  </si>
  <si>
    <r>
      <t>医療サービス事業所</t>
    </r>
    <r>
      <rPr>
        <sz val="10"/>
        <rFont val="ＭＳ Ｐゴシック"/>
        <family val="3"/>
        <charset val="128"/>
      </rPr>
      <t>（d）</t>
    </r>
    <phoneticPr fontId="2"/>
  </si>
  <si>
    <r>
      <t>地域密着型・介護サービス事業所</t>
    </r>
    <r>
      <rPr>
        <sz val="10"/>
        <rFont val="ＭＳ Ｐゴシック"/>
        <family val="3"/>
        <charset val="128"/>
      </rPr>
      <t>（e）</t>
    </r>
    <rPh sb="0" eb="2">
      <t>チイキ</t>
    </rPh>
    <rPh sb="2" eb="5">
      <t>ミッチャクガタ</t>
    </rPh>
    <rPh sb="6" eb="8">
      <t>カイゴ</t>
    </rPh>
    <rPh sb="12" eb="14">
      <t>ジギョウ</t>
    </rPh>
    <rPh sb="14" eb="15">
      <t>ショ</t>
    </rPh>
    <phoneticPr fontId="2"/>
  </si>
  <si>
    <t>合計</t>
    <phoneticPr fontId="2"/>
  </si>
  <si>
    <t>　</t>
    <phoneticPr fontId="2"/>
  </si>
  <si>
    <r>
      <t>（注</t>
    </r>
    <r>
      <rPr>
        <sz val="10"/>
        <rFont val="ＭＳ Ｐゴシック"/>
        <family val="3"/>
        <charset val="128"/>
      </rPr>
      <t>２）補助対象</t>
    </r>
    <r>
      <rPr>
        <sz val="10"/>
        <rFont val="ＭＳ Ｐゴシック"/>
        <family val="3"/>
        <charset val="128"/>
      </rPr>
      <t>費用（A列欄）には補助対象外事業費（土地造成等）は含めないでください。また、スマートウェルネス住宅等推進事業補助額の対象額と齟齬のないよう留意してください。</t>
    </r>
    <rPh sb="1" eb="2">
      <t>チュウ</t>
    </rPh>
    <rPh sb="4" eb="6">
      <t>ホジョ</t>
    </rPh>
    <rPh sb="6" eb="8">
      <t>タイショウ</t>
    </rPh>
    <rPh sb="8" eb="10">
      <t>ヒヨウ</t>
    </rPh>
    <rPh sb="12" eb="13">
      <t>レツ</t>
    </rPh>
    <rPh sb="13" eb="14">
      <t>ラン</t>
    </rPh>
    <rPh sb="17" eb="19">
      <t>ホジョ</t>
    </rPh>
    <rPh sb="19" eb="22">
      <t>タイショウガイ</t>
    </rPh>
    <rPh sb="22" eb="25">
      <t>ジギョウヒ</t>
    </rPh>
    <rPh sb="26" eb="28">
      <t>トチ</t>
    </rPh>
    <rPh sb="28" eb="30">
      <t>ゾウセイ</t>
    </rPh>
    <rPh sb="30" eb="31">
      <t>トウ</t>
    </rPh>
    <rPh sb="33" eb="34">
      <t>フク</t>
    </rPh>
    <rPh sb="55" eb="57">
      <t>ジュウタク</t>
    </rPh>
    <rPh sb="57" eb="58">
      <t>トウ</t>
    </rPh>
    <rPh sb="58" eb="60">
      <t>スイシン</t>
    </rPh>
    <rPh sb="60" eb="62">
      <t>ジギョウ</t>
    </rPh>
    <rPh sb="62" eb="64">
      <t>ホジョ</t>
    </rPh>
    <rPh sb="64" eb="65">
      <t>ガク</t>
    </rPh>
    <rPh sb="66" eb="68">
      <t>タイショウ</t>
    </rPh>
    <rPh sb="68" eb="69">
      <t>ガク</t>
    </rPh>
    <rPh sb="70" eb="72">
      <t>ソゴ</t>
    </rPh>
    <rPh sb="77" eb="79">
      <t>リュウイ</t>
    </rPh>
    <phoneticPr fontId="2"/>
  </si>
  <si>
    <r>
      <t>（注</t>
    </r>
    <r>
      <rPr>
        <sz val="10"/>
        <rFont val="ＭＳ Ｐゴシック"/>
        <family val="3"/>
        <charset val="128"/>
      </rPr>
      <t>３）補助申請列欄については、必ずプルダウンの選択により記入してください（自由記載不可）。</t>
    </r>
    <rPh sb="1" eb="2">
      <t>チュウ</t>
    </rPh>
    <rPh sb="4" eb="6">
      <t>ホジョ</t>
    </rPh>
    <rPh sb="6" eb="8">
      <t>シンセイ</t>
    </rPh>
    <rPh sb="8" eb="9">
      <t>レツ</t>
    </rPh>
    <rPh sb="9" eb="10">
      <t>ラン</t>
    </rPh>
    <rPh sb="16" eb="17">
      <t>カナラ</t>
    </rPh>
    <rPh sb="24" eb="26">
      <t>センタク</t>
    </rPh>
    <rPh sb="29" eb="31">
      <t>キニュウ</t>
    </rPh>
    <rPh sb="38" eb="40">
      <t>ジユウ</t>
    </rPh>
    <rPh sb="40" eb="42">
      <t>キサイ</t>
    </rPh>
    <rPh sb="42" eb="44">
      <t>フカ</t>
    </rPh>
    <phoneticPr fontId="2"/>
  </si>
  <si>
    <r>
      <t>（注</t>
    </r>
    <r>
      <rPr>
        <sz val="10"/>
        <rFont val="ＭＳ Ｐゴシック"/>
        <family val="3"/>
        <charset val="128"/>
      </rPr>
      <t>４）加算対象事業所の建設</t>
    </r>
    <r>
      <rPr>
        <sz val="10"/>
        <rFont val="ＭＳ Ｐゴシック"/>
        <family val="3"/>
        <charset val="128"/>
      </rPr>
      <t>に係る費用（A’）の金額が明らかでない場合は、以下の「加算対象事業所の建設</t>
    </r>
    <r>
      <rPr>
        <sz val="10"/>
        <rFont val="ＭＳ Ｐゴシック"/>
        <family val="3"/>
        <charset val="128"/>
      </rPr>
      <t>に係る費用（A’）算出表」を用いて計算してください。合理的な計算方法であれば、任意の様式を追加し、別に計算しても構いません。</t>
    </r>
    <rPh sb="1" eb="2">
      <t>チュウ</t>
    </rPh>
    <rPh sb="4" eb="6">
      <t>カサン</t>
    </rPh>
    <rPh sb="6" eb="8">
      <t>タイショウ</t>
    </rPh>
    <rPh sb="8" eb="10">
      <t>ジギョウ</t>
    </rPh>
    <rPh sb="10" eb="11">
      <t>ジョ</t>
    </rPh>
    <rPh sb="12" eb="14">
      <t>ケンセツ</t>
    </rPh>
    <rPh sb="15" eb="16">
      <t>カカワ</t>
    </rPh>
    <rPh sb="17" eb="19">
      <t>ヒヨウ</t>
    </rPh>
    <rPh sb="24" eb="26">
      <t>キンガク</t>
    </rPh>
    <rPh sb="27" eb="28">
      <t>アキ</t>
    </rPh>
    <rPh sb="33" eb="35">
      <t>バアイ</t>
    </rPh>
    <rPh sb="37" eb="39">
      <t>イカ</t>
    </rPh>
    <rPh sb="60" eb="62">
      <t>サンシュツ</t>
    </rPh>
    <rPh sb="62" eb="63">
      <t>ヒョウ</t>
    </rPh>
    <rPh sb="65" eb="66">
      <t>モチ</t>
    </rPh>
    <rPh sb="68" eb="70">
      <t>ケイサン</t>
    </rPh>
    <rPh sb="77" eb="80">
      <t>ゴウリテキ</t>
    </rPh>
    <rPh sb="81" eb="83">
      <t>ケイサン</t>
    </rPh>
    <rPh sb="83" eb="85">
      <t>ホウホウ</t>
    </rPh>
    <rPh sb="90" eb="92">
      <t>ニンイ</t>
    </rPh>
    <rPh sb="93" eb="95">
      <t>ヨウシキ</t>
    </rPh>
    <rPh sb="96" eb="98">
      <t>ツイカ</t>
    </rPh>
    <rPh sb="100" eb="101">
      <t>ベツ</t>
    </rPh>
    <rPh sb="102" eb="104">
      <t>ケイサン</t>
    </rPh>
    <rPh sb="107" eb="108">
      <t>カマ</t>
    </rPh>
    <phoneticPr fontId="2"/>
  </si>
  <si>
    <r>
      <t>（注</t>
    </r>
    <r>
      <rPr>
        <sz val="10"/>
        <rFont val="ＭＳ Ｐゴシック"/>
        <family val="3"/>
        <charset val="128"/>
      </rPr>
      <t>５）各項目の面積（Ｃ4列）及び基本額の補助対象面積の合計（Ｃ5列）は、スマートウェルネス住宅等推進事業の按分面積表の内容と齟齬がないよう留意してください。</t>
    </r>
    <rPh sb="1" eb="2">
      <t>チュウ</t>
    </rPh>
    <rPh sb="4" eb="7">
      <t>カクコウモク</t>
    </rPh>
    <rPh sb="8" eb="10">
      <t>メンセキ</t>
    </rPh>
    <rPh sb="13" eb="14">
      <t>レツ</t>
    </rPh>
    <rPh sb="15" eb="16">
      <t>オヨ</t>
    </rPh>
    <rPh sb="17" eb="19">
      <t>キホン</t>
    </rPh>
    <rPh sb="19" eb="20">
      <t>ガク</t>
    </rPh>
    <rPh sb="21" eb="23">
      <t>ホジョ</t>
    </rPh>
    <rPh sb="23" eb="25">
      <t>タイショウ</t>
    </rPh>
    <rPh sb="25" eb="27">
      <t>メンセキ</t>
    </rPh>
    <rPh sb="28" eb="30">
      <t>ゴウケイ</t>
    </rPh>
    <rPh sb="33" eb="34">
      <t>レツ</t>
    </rPh>
    <phoneticPr fontId="2"/>
  </si>
  <si>
    <r>
      <t>加算対象事業所の建設</t>
    </r>
    <r>
      <rPr>
        <sz val="16"/>
        <rFont val="ＭＳ Ｐゴシック"/>
        <family val="3"/>
        <charset val="128"/>
      </rPr>
      <t>に係る費用（A’）算出表　（医療サービス事業所（d）及び地域密着型・介護サービス事業所（e））</t>
    </r>
    <phoneticPr fontId="2"/>
  </si>
  <si>
    <t>【単位：千円】</t>
    <phoneticPr fontId="2"/>
  </si>
  <si>
    <r>
      <t>建設</t>
    </r>
    <r>
      <rPr>
        <sz val="11"/>
        <rFont val="ＭＳ Ｐゴシック"/>
        <family val="3"/>
        <charset val="128"/>
      </rPr>
      <t>に係る費用
（Ｇ）</t>
    </r>
    <rPh sb="0" eb="2">
      <t>ケンセツ</t>
    </rPh>
    <rPh sb="3" eb="4">
      <t>カカワ</t>
    </rPh>
    <rPh sb="5" eb="7">
      <t>ヒヨウ</t>
    </rPh>
    <phoneticPr fontId="2"/>
  </si>
  <si>
    <t>合計面積
（Ｈ）</t>
    <rPh sb="0" eb="2">
      <t>ゴウケイ</t>
    </rPh>
    <rPh sb="2" eb="4">
      <t>メンセキ</t>
    </rPh>
    <phoneticPr fontId="2"/>
  </si>
  <si>
    <t>各項目の面積
（Ｉ）</t>
    <rPh sb="0" eb="1">
      <t>カク</t>
    </rPh>
    <rPh sb="1" eb="3">
      <t>コウモク</t>
    </rPh>
    <rPh sb="4" eb="6">
      <t>メンセキ</t>
    </rPh>
    <phoneticPr fontId="2"/>
  </si>
  <si>
    <t>面積按分比率
（Ｊ＝Ｉ/Ｈ）</t>
    <rPh sb="0" eb="2">
      <t>メンセキ</t>
    </rPh>
    <rPh sb="2" eb="4">
      <t>アンブン</t>
    </rPh>
    <rPh sb="4" eb="6">
      <t>ヒリツ</t>
    </rPh>
    <phoneticPr fontId="2"/>
  </si>
  <si>
    <r>
      <t>各項目の
建設</t>
    </r>
    <r>
      <rPr>
        <sz val="10"/>
        <rFont val="ＭＳ Ｐゴシック"/>
        <family val="3"/>
        <charset val="128"/>
      </rPr>
      <t xml:space="preserve"> に係る
費用
（Ｇ×Ｊ）</t>
    </r>
    <rPh sb="0" eb="1">
      <t>カク</t>
    </rPh>
    <rPh sb="1" eb="3">
      <t>コウモク</t>
    </rPh>
    <phoneticPr fontId="2"/>
  </si>
  <si>
    <t>基本額の補助対象外施設</t>
    <rPh sb="0" eb="2">
      <t>キホン</t>
    </rPh>
    <rPh sb="2" eb="3">
      <t>ガク</t>
    </rPh>
    <rPh sb="4" eb="6">
      <t>ホジョ</t>
    </rPh>
    <rPh sb="6" eb="9">
      <t>タイショウガイ</t>
    </rPh>
    <rPh sb="9" eb="11">
      <t>シセツ</t>
    </rPh>
    <phoneticPr fontId="2"/>
  </si>
  <si>
    <t>医療サービス事業所（d）</t>
    <phoneticPr fontId="2"/>
  </si>
  <si>
    <t>地域密着型・介護サービス事業所（e）</t>
  </si>
  <si>
    <t>その他</t>
    <rPh sb="2" eb="3">
      <t>タ</t>
    </rPh>
    <phoneticPr fontId="2"/>
  </si>
  <si>
    <t>（注６）医療サービス事業所及び地域密着型・介護サービス事業所の各面積並びに合計面積は、スマートウェルネス住宅等推進事業の按分面積表の内容と齟齬がないよう留意してください。</t>
    <rPh sb="1" eb="2">
      <t>チュウ</t>
    </rPh>
    <rPh sb="4" eb="6">
      <t>イリョウ</t>
    </rPh>
    <rPh sb="10" eb="13">
      <t>ジギョウショ</t>
    </rPh>
    <rPh sb="13" eb="14">
      <t>オヨ</t>
    </rPh>
    <rPh sb="15" eb="17">
      <t>チイキ</t>
    </rPh>
    <rPh sb="17" eb="20">
      <t>ミッチャクガタ</t>
    </rPh>
    <rPh sb="21" eb="23">
      <t>カイゴ</t>
    </rPh>
    <rPh sb="27" eb="30">
      <t>ジギョウショ</t>
    </rPh>
    <rPh sb="31" eb="32">
      <t>カク</t>
    </rPh>
    <rPh sb="32" eb="34">
      <t>メンセキ</t>
    </rPh>
    <rPh sb="34" eb="35">
      <t>ナラ</t>
    </rPh>
    <rPh sb="37" eb="39">
      <t>ゴウケイ</t>
    </rPh>
    <rPh sb="39" eb="41">
      <t>メンセキ</t>
    </rPh>
    <rPh sb="52" eb="54">
      <t>ジュウタク</t>
    </rPh>
    <rPh sb="54" eb="55">
      <t>トウ</t>
    </rPh>
    <rPh sb="55" eb="57">
      <t>スイシン</t>
    </rPh>
    <rPh sb="57" eb="59">
      <t>ジギョウ</t>
    </rPh>
    <rPh sb="60" eb="62">
      <t>アンブン</t>
    </rPh>
    <rPh sb="62" eb="64">
      <t>メンセキ</t>
    </rPh>
    <rPh sb="64" eb="65">
      <t>ヒョウ</t>
    </rPh>
    <rPh sb="66" eb="68">
      <t>ナイヨウ</t>
    </rPh>
    <rPh sb="69" eb="71">
      <t>ソゴ</t>
    </rPh>
    <rPh sb="76" eb="78">
      <t>リュウイ</t>
    </rPh>
    <phoneticPr fontId="2"/>
  </si>
  <si>
    <t>（注７）建設に係る費用には補助対象外事業費（土地造成等）を含めないでください。また、スマートウェルネス住宅等推進事業における事業費総括表の内容と齟齬のないよう留意してください。</t>
    <rPh sb="1" eb="2">
      <t>チュウ</t>
    </rPh>
    <rPh sb="4" eb="6">
      <t>ケンセツ</t>
    </rPh>
    <rPh sb="7" eb="8">
      <t>カカワ</t>
    </rPh>
    <rPh sb="9" eb="11">
      <t>ヒヨウ</t>
    </rPh>
    <rPh sb="13" eb="15">
      <t>ホジョ</t>
    </rPh>
    <rPh sb="15" eb="18">
      <t>タイショウガイ</t>
    </rPh>
    <rPh sb="18" eb="21">
      <t>ジギョウヒ</t>
    </rPh>
    <rPh sb="22" eb="24">
      <t>トチ</t>
    </rPh>
    <rPh sb="24" eb="27">
      <t>ゾウセイナド</t>
    </rPh>
    <rPh sb="29" eb="30">
      <t>フク</t>
    </rPh>
    <rPh sb="62" eb="65">
      <t>ジギョウヒ</t>
    </rPh>
    <rPh sb="65" eb="68">
      <t>ソウカツヒョウ</t>
    </rPh>
    <rPh sb="69" eb="71">
      <t>ナイヨウ</t>
    </rPh>
    <rPh sb="72" eb="74">
      <t>ソゴ</t>
    </rPh>
    <rPh sb="79" eb="81">
      <t>リュウイ</t>
    </rPh>
    <phoneticPr fontId="2"/>
  </si>
  <si>
    <r>
      <t>（注</t>
    </r>
    <r>
      <rPr>
        <sz val="10"/>
        <rFont val="ＭＳ Ｐゴシック"/>
        <family val="3"/>
        <charset val="128"/>
      </rPr>
      <t>２）補助対象</t>
    </r>
    <r>
      <rPr>
        <sz val="10"/>
        <rFont val="ＭＳ Ｐゴシック"/>
        <family val="3"/>
        <charset val="128"/>
      </rPr>
      <t>費用もしくは建設又は改修に係る費用（A列欄）には補助対象外事業費（土地造成等）は含めないでください。また、スマートウェルネス住宅等推進事業補助額の対象額と齟齬のないよう留意してください。</t>
    </r>
    <rPh sb="1" eb="2">
      <t>チュウ</t>
    </rPh>
    <rPh sb="4" eb="6">
      <t>ホジョ</t>
    </rPh>
    <rPh sb="6" eb="8">
      <t>タイショウ</t>
    </rPh>
    <rPh sb="8" eb="10">
      <t>ヒヨウ</t>
    </rPh>
    <rPh sb="14" eb="16">
      <t>ケンセツ</t>
    </rPh>
    <rPh sb="16" eb="17">
      <t>マタ</t>
    </rPh>
    <rPh sb="18" eb="20">
      <t>カイシュウ</t>
    </rPh>
    <rPh sb="21" eb="22">
      <t>カカ</t>
    </rPh>
    <rPh sb="23" eb="25">
      <t>ヒヨウ</t>
    </rPh>
    <rPh sb="27" eb="28">
      <t>レツ</t>
    </rPh>
    <rPh sb="28" eb="29">
      <t>ラン</t>
    </rPh>
    <rPh sb="70" eb="72">
      <t>ジュウタク</t>
    </rPh>
    <rPh sb="72" eb="73">
      <t>トウ</t>
    </rPh>
    <rPh sb="73" eb="75">
      <t>スイシン</t>
    </rPh>
    <rPh sb="75" eb="77">
      <t>ジギョウ</t>
    </rPh>
    <rPh sb="77" eb="79">
      <t>ホジョ</t>
    </rPh>
    <rPh sb="79" eb="80">
      <t>ガク</t>
    </rPh>
    <rPh sb="81" eb="83">
      <t>タイショウ</t>
    </rPh>
    <rPh sb="83" eb="84">
      <t>ガク</t>
    </rPh>
    <rPh sb="85" eb="87">
      <t>ソゴ</t>
    </rPh>
    <rPh sb="92" eb="94">
      <t>リュウイ</t>
    </rPh>
    <phoneticPr fontId="2"/>
  </si>
  <si>
    <t>様式15別紙２</t>
    <rPh sb="0" eb="2">
      <t>ヨウシキ</t>
    </rPh>
    <rPh sb="4" eb="6">
      <t>ベッシ</t>
    </rPh>
    <phoneticPr fontId="2"/>
  </si>
  <si>
    <t>医療・介護連携強化加算　補助額精算書  ＜改修用＞</t>
    <rPh sb="0" eb="2">
      <t>イリョウ</t>
    </rPh>
    <rPh sb="3" eb="5">
      <t>カイゴ</t>
    </rPh>
    <rPh sb="5" eb="7">
      <t>レンケイ</t>
    </rPh>
    <rPh sb="7" eb="9">
      <t>キョウカ</t>
    </rPh>
    <rPh sb="9" eb="11">
      <t>カサン</t>
    </rPh>
    <rPh sb="12" eb="14">
      <t>ホジョ</t>
    </rPh>
    <rPh sb="14" eb="15">
      <t>ガク</t>
    </rPh>
    <rPh sb="15" eb="18">
      <t>セイサンショ</t>
    </rPh>
    <rPh sb="21" eb="23">
      <t>カイシュウ</t>
    </rPh>
    <phoneticPr fontId="2"/>
  </si>
  <si>
    <t>基本額の補助対象
費用のうち、サービス
付き高齢者向け住宅
に対する費用（A）</t>
    <phoneticPr fontId="2"/>
  </si>
  <si>
    <t>加算対象事業所の
建設に係る費用（A’）</t>
    <phoneticPr fontId="2"/>
  </si>
  <si>
    <t>スマートウェルネス
住宅等推進事業
補助額（B)</t>
    <phoneticPr fontId="2"/>
  </si>
  <si>
    <t>医療・介護連携強化加算
補助対象額（Ｄ）
A-（B+C)</t>
    <phoneticPr fontId="2"/>
  </si>
  <si>
    <t>単価
（戸当たり）</t>
    <rPh sb="0" eb="2">
      <t>タンカ</t>
    </rPh>
    <rPh sb="4" eb="5">
      <t>コ</t>
    </rPh>
    <rPh sb="5" eb="6">
      <t>ア</t>
    </rPh>
    <phoneticPr fontId="2"/>
  </si>
  <si>
    <t>医療・介護連携強化加算　補助額精算書　＜新築・増築用＞</t>
    <rPh sb="0" eb="2">
      <t>イリョウ</t>
    </rPh>
    <rPh sb="3" eb="5">
      <t>カイゴ</t>
    </rPh>
    <rPh sb="5" eb="7">
      <t>レンケイ</t>
    </rPh>
    <rPh sb="7" eb="9">
      <t>キョウカ</t>
    </rPh>
    <rPh sb="9" eb="11">
      <t>カサン</t>
    </rPh>
    <rPh sb="12" eb="14">
      <t>ホジョ</t>
    </rPh>
    <rPh sb="14" eb="15">
      <t>ガク</t>
    </rPh>
    <rPh sb="15" eb="18">
      <t>セイサンショ</t>
    </rPh>
    <rPh sb="20" eb="22">
      <t>シンチク</t>
    </rPh>
    <rPh sb="23" eb="25">
      <t>ゾウチク</t>
    </rPh>
    <rPh sb="25" eb="26">
      <t>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</si>
</sst>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Red]\(0\)"/>
    <numFmt numFmtId="178" formatCode="&quot;(&quot;0&quot;)&quot;"/>
    <numFmt numFmtId="179" formatCode="0.00_);[Red]\(0.00\)"/>
    <numFmt numFmtId="180" formatCode="#,##0.0000;[Red]\-#,##0.0000"/>
    <numFmt numFmtId="181" formatCode="0.0000"/>
  </numFmts>
  <fonts count="1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3"/>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20"/>
      <name val="ＭＳ 明朝"/>
      <family val="1"/>
      <charset val="128"/>
    </font>
    <font>
      <sz val="12"/>
      <name val="Meiryo UI"/>
      <family val="3"/>
      <charset val="128"/>
    </font>
    <font>
      <b/>
      <sz val="9"/>
      <name val="ＭＳ Ｐゴシック"/>
      <family val="3"/>
      <charset val="128"/>
    </font>
    <font>
      <sz val="16"/>
      <name val="ＭＳ Ｐゴシック"/>
      <family val="3"/>
      <charset val="128"/>
    </font>
    <font>
      <strike/>
      <sz val="11"/>
      <name val="ＭＳ Ｐゴシック"/>
      <family val="3"/>
      <charset val="128"/>
    </font>
    <font>
      <sz val="11"/>
      <name val="ＭＳ 明朝"/>
      <family val="1"/>
      <charset val="128"/>
    </font>
    <font>
      <sz val="11"/>
      <name val="BP明朝L"/>
      <family val="1"/>
      <charset val="128"/>
    </font>
    <font>
      <strike/>
      <sz val="10"/>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diagonal/>
    </border>
    <border diagonalUp="1">
      <left style="hair">
        <color indexed="64"/>
      </left>
      <right style="medium">
        <color indexed="64"/>
      </right>
      <top style="thin">
        <color indexed="64"/>
      </top>
      <bottom style="thin">
        <color indexed="64"/>
      </bottom>
      <diagonal style="hair">
        <color indexed="64"/>
      </diagonal>
    </border>
    <border>
      <left style="medium">
        <color indexed="64"/>
      </left>
      <right style="hair">
        <color indexed="64"/>
      </right>
      <top style="thin">
        <color indexed="64"/>
      </top>
      <bottom/>
      <diagonal/>
    </border>
    <border diagonalUp="1">
      <left/>
      <right style="medium">
        <color indexed="64"/>
      </right>
      <top style="thin">
        <color indexed="64"/>
      </top>
      <bottom/>
      <diagonal style="thin">
        <color indexed="64"/>
      </diagonal>
    </border>
    <border>
      <left style="medium">
        <color indexed="64"/>
      </left>
      <right style="hair">
        <color indexed="64"/>
      </right>
      <top/>
      <bottom style="thin">
        <color indexed="64"/>
      </bottom>
      <diagonal/>
    </border>
    <border diagonalUp="1">
      <left/>
      <right style="medium">
        <color indexed="64"/>
      </right>
      <top/>
      <bottom style="thin">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style="medium">
        <color indexed="64"/>
      </right>
      <top style="thin">
        <color indexed="64"/>
      </top>
      <bottom style="medium">
        <color indexed="64"/>
      </bottom>
      <diagonal style="hair">
        <color indexed="64"/>
      </diagonal>
    </border>
    <border>
      <left style="hair">
        <color indexed="64"/>
      </left>
      <right style="thin">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hair">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medium">
        <color indexed="64"/>
      </left>
      <right style="hair">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hair">
        <color indexed="64"/>
      </left>
      <right style="thin">
        <color indexed="64"/>
      </right>
      <top/>
      <bottom/>
      <diagonal/>
    </border>
    <border diagonalUp="1">
      <left style="hair">
        <color indexed="64"/>
      </left>
      <right style="thin">
        <color indexed="64"/>
      </right>
      <top style="thin">
        <color indexed="64"/>
      </top>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hair">
        <color indexed="64"/>
      </left>
      <right style="thin">
        <color indexed="64"/>
      </right>
      <top/>
      <bottom style="thin">
        <color indexed="64"/>
      </bottom>
      <diagonal style="hair">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s>
  <cellStyleXfs count="7">
    <xf numFmtId="0" fontId="0" fillId="0" borderId="0"/>
    <xf numFmtId="38" fontId="1"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13" fillId="0" borderId="0"/>
    <xf numFmtId="0" fontId="14" fillId="0" borderId="0"/>
    <xf numFmtId="38" fontId="13" fillId="0" borderId="0" applyFont="0" applyFill="0" applyBorder="0" applyAlignment="0" applyProtection="0"/>
  </cellStyleXfs>
  <cellXfs count="280">
    <xf numFmtId="0" fontId="0" fillId="0" borderId="0" xfId="0"/>
    <xf numFmtId="0" fontId="5"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5" fillId="0" borderId="32" xfId="0" applyFont="1" applyBorder="1" applyAlignment="1" applyProtection="1">
      <alignment horizontal="center" vertical="center" shrinkToFit="1"/>
      <protection locked="0"/>
    </xf>
    <xf numFmtId="0" fontId="1" fillId="0" borderId="0" xfId="2" applyFont="1" applyAlignment="1"/>
    <xf numFmtId="0" fontId="1" fillId="0" borderId="0" xfId="2" applyFont="1" applyBorder="1" applyAlignment="1"/>
    <xf numFmtId="0" fontId="8" fillId="0" borderId="0" xfId="2" applyFont="1" applyAlignment="1">
      <alignment horizontal="right"/>
    </xf>
    <xf numFmtId="0" fontId="6" fillId="0" borderId="0" xfId="2" applyFont="1" applyFill="1" applyAlignment="1">
      <alignment vertical="center"/>
    </xf>
    <xf numFmtId="0" fontId="1" fillId="0" borderId="0" xfId="2" applyFont="1" applyAlignment="1">
      <alignment vertical="center"/>
    </xf>
    <xf numFmtId="0" fontId="4" fillId="0" borderId="0" xfId="2" applyFont="1" applyAlignment="1">
      <alignment vertical="center"/>
    </xf>
    <xf numFmtId="0" fontId="4" fillId="0" borderId="0" xfId="2" applyFont="1" applyBorder="1" applyAlignment="1">
      <alignment vertical="center"/>
    </xf>
    <xf numFmtId="0" fontId="7" fillId="0" borderId="0" xfId="2" applyFont="1" applyFill="1" applyBorder="1" applyAlignment="1" applyProtection="1">
      <alignment vertical="center"/>
      <protection locked="0"/>
    </xf>
    <xf numFmtId="0" fontId="7" fillId="0" borderId="45" xfId="2" applyFont="1" applyFill="1" applyBorder="1" applyAlignment="1" applyProtection="1">
      <alignment vertical="center"/>
      <protection locked="0"/>
    </xf>
    <xf numFmtId="0" fontId="7" fillId="2" borderId="20" xfId="2" applyFont="1" applyFill="1" applyBorder="1" applyAlignment="1" applyProtection="1">
      <alignment vertical="center"/>
      <protection locked="0"/>
    </xf>
    <xf numFmtId="0" fontId="7" fillId="2" borderId="9" xfId="2" applyFont="1" applyFill="1" applyBorder="1" applyAlignment="1" applyProtection="1">
      <alignment vertical="center"/>
      <protection locked="0"/>
    </xf>
    <xf numFmtId="0" fontId="9" fillId="0" borderId="21" xfId="2" applyFont="1" applyBorder="1" applyAlignment="1" applyProtection="1">
      <alignment horizontal="center" vertical="center"/>
      <protection locked="0"/>
    </xf>
    <xf numFmtId="0" fontId="1" fillId="0" borderId="0" xfId="2" applyFont="1" applyAlignment="1" applyProtection="1">
      <protection locked="0"/>
    </xf>
    <xf numFmtId="0" fontId="1" fillId="0" borderId="0" xfId="2" applyFont="1" applyAlignment="1" applyProtection="1">
      <alignment vertical="center"/>
      <protection locked="0"/>
    </xf>
    <xf numFmtId="0" fontId="1" fillId="0" borderId="0" xfId="2" applyFont="1" applyBorder="1" applyAlignment="1" applyProtection="1">
      <alignment vertical="center"/>
      <protection locked="0"/>
    </xf>
    <xf numFmtId="0" fontId="7" fillId="0" borderId="0" xfId="2" applyFont="1" applyAlignment="1" applyProtection="1">
      <alignment horizontal="right" vertical="center"/>
      <protection locked="0"/>
    </xf>
    <xf numFmtId="0" fontId="5" fillId="0" borderId="9" xfId="2" applyFont="1" applyBorder="1" applyAlignment="1" applyProtection="1">
      <alignment vertical="center" wrapText="1" shrinkToFit="1"/>
      <protection locked="0"/>
    </xf>
    <xf numFmtId="0" fontId="3" fillId="0" borderId="1" xfId="2" applyFont="1" applyBorder="1" applyAlignment="1" applyProtection="1">
      <alignment horizontal="center" vertical="center" wrapText="1" shrinkToFit="1"/>
      <protection locked="0"/>
    </xf>
    <xf numFmtId="0" fontId="3" fillId="0" borderId="1" xfId="2" applyFont="1" applyBorder="1" applyAlignment="1" applyProtection="1">
      <alignment horizontal="center" vertical="center" shrinkToFit="1"/>
      <protection locked="0"/>
    </xf>
    <xf numFmtId="0" fontId="3" fillId="0" borderId="1" xfId="2" applyFont="1" applyBorder="1" applyAlignment="1" applyProtection="1">
      <alignment vertical="center" shrinkToFit="1"/>
      <protection locked="0"/>
    </xf>
    <xf numFmtId="0" fontId="3" fillId="0" borderId="11" xfId="2" applyFont="1" applyFill="1" applyBorder="1" applyAlignment="1" applyProtection="1">
      <alignment horizontal="left" vertical="center" wrapText="1"/>
      <protection locked="0"/>
    </xf>
    <xf numFmtId="176" fontId="1" fillId="2" borderId="10" xfId="2" applyNumberFormat="1" applyFont="1" applyFill="1" applyBorder="1" applyAlignment="1" applyProtection="1">
      <alignment horizontal="center" vertical="center"/>
      <protection locked="0"/>
    </xf>
    <xf numFmtId="38" fontId="3" fillId="3" borderId="1" xfId="3" applyFont="1" applyFill="1" applyBorder="1" applyAlignment="1" applyProtection="1">
      <alignment horizontal="center" vertical="center" shrinkToFit="1"/>
      <protection locked="0"/>
    </xf>
    <xf numFmtId="38" fontId="0" fillId="0" borderId="1" xfId="3" applyFont="1" applyBorder="1" applyAlignment="1" applyProtection="1">
      <alignment horizontal="center" vertical="center" shrinkToFit="1"/>
      <protection locked="0"/>
    </xf>
    <xf numFmtId="0" fontId="3" fillId="0" borderId="20" xfId="2" applyFont="1" applyBorder="1" applyAlignment="1" applyProtection="1">
      <alignment horizontal="center" vertical="center" wrapText="1"/>
      <protection locked="0"/>
    </xf>
    <xf numFmtId="0" fontId="1" fillId="0" borderId="15" xfId="2" applyFont="1" applyBorder="1" applyAlignment="1" applyProtection="1">
      <alignment vertical="center"/>
      <protection locked="0"/>
    </xf>
    <xf numFmtId="38" fontId="1" fillId="0" borderId="1" xfId="3" applyFont="1" applyBorder="1" applyAlignment="1" applyProtection="1">
      <alignment horizontal="center" vertical="center"/>
      <protection locked="0"/>
    </xf>
    <xf numFmtId="179" fontId="1" fillId="0" borderId="20" xfId="2" applyNumberFormat="1" applyFont="1" applyBorder="1" applyAlignment="1" applyProtection="1">
      <alignment vertical="center"/>
      <protection locked="0"/>
    </xf>
    <xf numFmtId="179" fontId="1" fillId="0" borderId="1" xfId="2" applyNumberFormat="1" applyFont="1" applyBorder="1" applyAlignment="1" applyProtection="1">
      <alignment vertical="center"/>
      <protection locked="0"/>
    </xf>
    <xf numFmtId="38" fontId="1" fillId="0" borderId="21" xfId="2" applyNumberFormat="1" applyFont="1" applyBorder="1" applyAlignment="1" applyProtection="1">
      <alignment horizontal="center" vertical="center"/>
      <protection locked="0"/>
    </xf>
    <xf numFmtId="38" fontId="0" fillId="0" borderId="8" xfId="3" applyFont="1" applyBorder="1" applyAlignment="1" applyProtection="1">
      <alignment horizontal="center" vertical="center" shrinkToFit="1"/>
      <protection locked="0"/>
    </xf>
    <xf numFmtId="38" fontId="1" fillId="0" borderId="1" xfId="3" applyFont="1" applyBorder="1" applyAlignment="1" applyProtection="1">
      <alignment horizontal="center" vertical="center" wrapText="1"/>
      <protection locked="0"/>
    </xf>
    <xf numFmtId="40" fontId="1" fillId="0" borderId="1" xfId="3" applyNumberFormat="1" applyFont="1" applyBorder="1" applyAlignment="1" applyProtection="1">
      <alignment horizontal="center" vertical="center"/>
      <protection locked="0"/>
    </xf>
    <xf numFmtId="180" fontId="1" fillId="0" borderId="1" xfId="2" applyNumberFormat="1" applyFont="1" applyBorder="1" applyAlignment="1" applyProtection="1">
      <alignment horizontal="center" vertical="center"/>
      <protection locked="0"/>
    </xf>
    <xf numFmtId="38" fontId="1" fillId="0" borderId="1" xfId="2" applyNumberFormat="1" applyFont="1" applyBorder="1" applyAlignment="1" applyProtection="1">
      <alignment horizontal="center" vertical="center"/>
      <protection locked="0"/>
    </xf>
    <xf numFmtId="176" fontId="1" fillId="0" borderId="1" xfId="2" applyNumberFormat="1" applyFont="1" applyBorder="1" applyAlignment="1" applyProtection="1">
      <alignment horizontal="center" vertical="center"/>
      <protection locked="0"/>
    </xf>
    <xf numFmtId="38" fontId="0" fillId="0" borderId="15" xfId="3" applyFont="1" applyBorder="1" applyAlignment="1" applyProtection="1">
      <alignment vertical="center" wrapText="1"/>
      <protection locked="0"/>
    </xf>
    <xf numFmtId="38" fontId="1" fillId="0" borderId="9" xfId="3" applyFont="1" applyBorder="1" applyAlignment="1" applyProtection="1">
      <alignment horizontal="center" vertical="center" wrapText="1"/>
      <protection locked="0"/>
    </xf>
    <xf numFmtId="0" fontId="3" fillId="0" borderId="0" xfId="2" applyFont="1" applyAlignment="1">
      <alignment vertical="center"/>
    </xf>
    <xf numFmtId="0" fontId="1" fillId="0" borderId="0" xfId="2" applyFont="1" applyFill="1" applyAlignment="1">
      <alignment vertical="center"/>
    </xf>
    <xf numFmtId="0" fontId="1" fillId="0" borderId="0" xfId="2" applyFont="1" applyBorder="1" applyAlignment="1">
      <alignment vertical="center"/>
    </xf>
    <xf numFmtId="0" fontId="3" fillId="0" borderId="0" xfId="2" applyFont="1" applyFill="1" applyAlignment="1">
      <alignment vertical="center"/>
    </xf>
    <xf numFmtId="0" fontId="11" fillId="0" borderId="0" xfId="2" applyFont="1" applyAlignment="1">
      <alignment vertical="center"/>
    </xf>
    <xf numFmtId="0" fontId="1" fillId="0" borderId="0" xfId="2" applyFont="1" applyAlignment="1">
      <alignment horizontal="right"/>
    </xf>
    <xf numFmtId="0" fontId="1" fillId="0" borderId="1" xfId="2" applyFont="1" applyBorder="1" applyAlignment="1">
      <alignment horizontal="center" vertical="center" wrapText="1"/>
    </xf>
    <xf numFmtId="0" fontId="3" fillId="0" borderId="1" xfId="2" applyFont="1" applyFill="1" applyBorder="1" applyAlignment="1">
      <alignment horizontal="center" vertical="center" wrapText="1"/>
    </xf>
    <xf numFmtId="0" fontId="1" fillId="0" borderId="0" xfId="2" applyFont="1" applyAlignment="1">
      <alignment horizontal="center" vertical="center"/>
    </xf>
    <xf numFmtId="2" fontId="1" fillId="2" borderId="1" xfId="2" applyNumberFormat="1" applyFont="1" applyFill="1" applyBorder="1" applyAlignment="1">
      <alignment vertical="center"/>
    </xf>
    <xf numFmtId="181" fontId="1" fillId="0" borderId="1" xfId="2" applyNumberFormat="1" applyFont="1" applyBorder="1" applyAlignment="1">
      <alignment vertical="center"/>
    </xf>
    <xf numFmtId="38" fontId="0" fillId="0" borderId="1" xfId="3" applyFont="1" applyFill="1" applyBorder="1" applyAlignment="1">
      <alignment vertical="center"/>
    </xf>
    <xf numFmtId="0" fontId="1" fillId="0" borderId="0" xfId="2" applyFont="1" applyAlignment="1">
      <alignment vertical="center" textRotation="255"/>
    </xf>
    <xf numFmtId="0" fontId="1" fillId="0" borderId="0" xfId="2" applyFont="1" applyAlignment="1">
      <alignment horizontal="left" vertical="center"/>
    </xf>
    <xf numFmtId="0" fontId="3" fillId="0" borderId="0" xfId="2" applyFont="1" applyAlignment="1"/>
    <xf numFmtId="0" fontId="5" fillId="0" borderId="1" xfId="2" applyFont="1" applyBorder="1" applyAlignment="1" applyProtection="1">
      <alignment vertical="center" shrinkToFit="1"/>
      <protection locked="0"/>
    </xf>
    <xf numFmtId="180" fontId="1" fillId="0" borderId="1" xfId="3" applyNumberFormat="1" applyFont="1" applyBorder="1" applyAlignment="1" applyProtection="1">
      <alignment horizontal="center" vertical="center"/>
      <protection locked="0"/>
    </xf>
    <xf numFmtId="38" fontId="3" fillId="0" borderId="1" xfId="2" applyNumberFormat="1" applyFont="1" applyBorder="1" applyAlignment="1" applyProtection="1">
      <alignment horizontal="center" vertical="center" wrapText="1"/>
      <protection locked="0"/>
    </xf>
    <xf numFmtId="178" fontId="0" fillId="0" borderId="28" xfId="0" applyNumberFormat="1" applyFont="1" applyBorder="1" applyAlignment="1" applyProtection="1">
      <alignment vertical="center"/>
      <protection locked="0"/>
    </xf>
    <xf numFmtId="178" fontId="0" fillId="0" borderId="14" xfId="0" applyNumberFormat="1" applyFont="1" applyBorder="1" applyAlignment="1" applyProtection="1">
      <alignment vertical="center"/>
      <protection locked="0"/>
    </xf>
    <xf numFmtId="38" fontId="0" fillId="0" borderId="27" xfId="1" applyFont="1" applyBorder="1" applyAlignment="1" applyProtection="1">
      <alignment horizontal="center" vertical="center"/>
      <protection locked="0"/>
    </xf>
    <xf numFmtId="0" fontId="0" fillId="0" borderId="29" xfId="0" applyFont="1" applyBorder="1" applyAlignment="1" applyProtection="1">
      <alignment vertical="center"/>
      <protection locked="0"/>
    </xf>
    <xf numFmtId="0" fontId="0" fillId="0" borderId="37" xfId="0" applyFont="1" applyBorder="1" applyAlignment="1" applyProtection="1">
      <alignment vertical="center"/>
      <protection locked="0"/>
    </xf>
    <xf numFmtId="38" fontId="0" fillId="0" borderId="34" xfId="1" applyFont="1" applyBorder="1" applyAlignment="1" applyProtection="1">
      <alignment horizontal="center" vertical="center"/>
      <protection locked="0"/>
    </xf>
    <xf numFmtId="0" fontId="0" fillId="0" borderId="35" xfId="0" applyFont="1" applyBorder="1" applyAlignment="1" applyProtection="1">
      <alignment vertical="center"/>
      <protection locked="0"/>
    </xf>
    <xf numFmtId="38" fontId="0" fillId="0" borderId="40" xfId="1"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178" fontId="1" fillId="0" borderId="28" xfId="0" applyNumberFormat="1" applyFont="1" applyBorder="1" applyAlignment="1" applyProtection="1">
      <alignment vertical="center"/>
      <protection locked="0"/>
    </xf>
    <xf numFmtId="178" fontId="1" fillId="0" borderId="14" xfId="0" applyNumberFormat="1" applyFont="1" applyBorder="1" applyAlignment="1" applyProtection="1">
      <alignment vertical="center"/>
      <protection locked="0"/>
    </xf>
    <xf numFmtId="38" fontId="1" fillId="0" borderId="27" xfId="1" applyFont="1" applyBorder="1" applyAlignment="1" applyProtection="1">
      <alignment horizontal="center" vertical="center"/>
      <protection locked="0"/>
    </xf>
    <xf numFmtId="0" fontId="1" fillId="0" borderId="29" xfId="0" applyFont="1" applyBorder="1" applyAlignment="1" applyProtection="1">
      <alignment vertical="center"/>
      <protection locked="0"/>
    </xf>
    <xf numFmtId="0" fontId="1" fillId="0" borderId="37" xfId="0" applyFont="1" applyBorder="1" applyAlignment="1" applyProtection="1">
      <alignment vertical="center"/>
      <protection locked="0"/>
    </xf>
    <xf numFmtId="38" fontId="1" fillId="0" borderId="34" xfId="1" applyFont="1" applyBorder="1" applyAlignment="1" applyProtection="1">
      <alignment horizontal="center" vertical="center"/>
      <protection locked="0"/>
    </xf>
    <xf numFmtId="0" fontId="1" fillId="0" borderId="35" xfId="0" applyFont="1" applyBorder="1" applyAlignment="1" applyProtection="1">
      <alignment vertical="center"/>
      <protection locked="0"/>
    </xf>
    <xf numFmtId="38" fontId="1" fillId="0" borderId="40" xfId="1" applyFont="1" applyBorder="1" applyAlignment="1" applyProtection="1">
      <alignment horizontal="center" vertical="center"/>
      <protection locked="0"/>
    </xf>
    <xf numFmtId="0" fontId="9" fillId="0" borderId="0" xfId="2" applyFont="1" applyFill="1" applyBorder="1" applyAlignment="1" applyProtection="1">
      <alignment horizontal="center" vertical="center"/>
      <protection locked="0"/>
    </xf>
    <xf numFmtId="0" fontId="7" fillId="0" borderId="20" xfId="2" applyFont="1" applyBorder="1" applyAlignment="1" applyProtection="1">
      <alignment horizontal="center" vertical="center"/>
      <protection locked="0"/>
    </xf>
    <xf numFmtId="0" fontId="7" fillId="0" borderId="9" xfId="2" applyFont="1" applyBorder="1" applyAlignment="1" applyProtection="1">
      <alignment horizontal="center" vertical="center"/>
      <protection locked="0"/>
    </xf>
    <xf numFmtId="0" fontId="7" fillId="0" borderId="21" xfId="2" applyFont="1" applyBorder="1" applyAlignment="1" applyProtection="1">
      <alignment horizontal="center" vertical="center"/>
      <protection locked="0"/>
    </xf>
    <xf numFmtId="0" fontId="7" fillId="2" borderId="9" xfId="2" applyFont="1" applyFill="1" applyBorder="1" applyAlignment="1" applyProtection="1">
      <alignment vertical="center"/>
      <protection locked="0"/>
    </xf>
    <xf numFmtId="0" fontId="7" fillId="2" borderId="21" xfId="2" applyFont="1" applyFill="1" applyBorder="1" applyAlignment="1" applyProtection="1">
      <alignment vertical="center"/>
      <protection locked="0"/>
    </xf>
    <xf numFmtId="0" fontId="7" fillId="0" borderId="1" xfId="2" applyFont="1" applyBorder="1" applyAlignment="1" applyProtection="1">
      <alignment horizontal="center" vertical="center"/>
      <protection locked="0"/>
    </xf>
    <xf numFmtId="0" fontId="9" fillId="0" borderId="5" xfId="2" applyFont="1" applyFill="1" applyBorder="1" applyAlignment="1" applyProtection="1">
      <alignment horizontal="center" vertical="center"/>
      <protection locked="0"/>
    </xf>
    <xf numFmtId="0" fontId="9" fillId="0" borderId="0" xfId="2" applyFont="1" applyFill="1" applyBorder="1" applyAlignment="1" applyProtection="1">
      <alignment horizontal="center" vertical="center"/>
      <protection locked="0"/>
    </xf>
    <xf numFmtId="0" fontId="3" fillId="0" borderId="6" xfId="2" applyFont="1" applyFill="1" applyBorder="1" applyAlignment="1" applyProtection="1">
      <alignment horizontal="center" vertical="center" wrapText="1"/>
      <protection locked="0"/>
    </xf>
    <xf numFmtId="0" fontId="3" fillId="0" borderId="2" xfId="2" applyFont="1" applyFill="1" applyBorder="1" applyAlignment="1" applyProtection="1">
      <alignment horizontal="center" vertical="center" wrapText="1"/>
      <protection locked="0"/>
    </xf>
    <xf numFmtId="0" fontId="3" fillId="0" borderId="4" xfId="2" applyFont="1" applyFill="1" applyBorder="1" applyAlignment="1" applyProtection="1">
      <alignment horizontal="center" vertical="center" wrapText="1"/>
      <protection locked="0"/>
    </xf>
    <xf numFmtId="0" fontId="3" fillId="0" borderId="3" xfId="2" applyFont="1" applyFill="1" applyBorder="1" applyAlignment="1" applyProtection="1">
      <alignment horizontal="center" vertical="center" wrapText="1"/>
      <protection locked="0"/>
    </xf>
    <xf numFmtId="0" fontId="3" fillId="0" borderId="7" xfId="2" applyFont="1" applyFill="1" applyBorder="1" applyAlignment="1" applyProtection="1">
      <alignment horizontal="center" vertical="center" wrapText="1"/>
      <protection locked="0"/>
    </xf>
    <xf numFmtId="0" fontId="3" fillId="0" borderId="8" xfId="2" applyFont="1" applyFill="1" applyBorder="1" applyAlignment="1" applyProtection="1">
      <alignment horizontal="center" vertical="center" wrapText="1"/>
      <protection locked="0"/>
    </xf>
    <xf numFmtId="0" fontId="3" fillId="0" borderId="11" xfId="2" applyFont="1" applyFill="1" applyBorder="1" applyAlignment="1" applyProtection="1">
      <alignment horizontal="center" vertical="center" shrinkToFit="1"/>
      <protection locked="0"/>
    </xf>
    <xf numFmtId="0" fontId="3" fillId="0" borderId="13" xfId="2" applyFont="1" applyFill="1" applyBorder="1" applyAlignment="1" applyProtection="1">
      <alignment horizontal="center" vertical="center" shrinkToFit="1"/>
      <protection locked="0"/>
    </xf>
    <xf numFmtId="0" fontId="3" fillId="0" borderId="6" xfId="2" applyFont="1" applyFill="1" applyBorder="1" applyAlignment="1" applyProtection="1">
      <alignment horizontal="center" vertical="center" wrapText="1" shrinkToFit="1"/>
      <protection locked="0"/>
    </xf>
    <xf numFmtId="0" fontId="3" fillId="0" borderId="3" xfId="2" applyFont="1" applyFill="1" applyBorder="1" applyAlignment="1" applyProtection="1">
      <alignment horizontal="center" vertical="center" wrapText="1" shrinkToFit="1"/>
      <protection locked="0"/>
    </xf>
    <xf numFmtId="0" fontId="3" fillId="0" borderId="4" xfId="2" applyFont="1" applyFill="1" applyBorder="1" applyAlignment="1" applyProtection="1">
      <alignment horizontal="center" vertical="center" wrapText="1" shrinkToFit="1"/>
      <protection locked="0"/>
    </xf>
    <xf numFmtId="0" fontId="3" fillId="0" borderId="8" xfId="2" applyFont="1" applyFill="1" applyBorder="1" applyAlignment="1" applyProtection="1">
      <alignment horizontal="center" vertical="center" wrapText="1" shrinkToFit="1"/>
      <protection locked="0"/>
    </xf>
    <xf numFmtId="0" fontId="3" fillId="0" borderId="11" xfId="2" applyFont="1" applyFill="1" applyBorder="1" applyAlignment="1" applyProtection="1">
      <alignment horizontal="center" vertical="center" wrapText="1" shrinkToFit="1"/>
      <protection locked="0"/>
    </xf>
    <xf numFmtId="0" fontId="3" fillId="0" borderId="13" xfId="2" applyFont="1" applyFill="1" applyBorder="1" applyAlignment="1" applyProtection="1">
      <alignment horizontal="center" vertical="center" wrapText="1" shrinkToFit="1"/>
      <protection locked="0"/>
    </xf>
    <xf numFmtId="0" fontId="3" fillId="0" borderId="11" xfId="2" applyFont="1" applyBorder="1" applyAlignment="1" applyProtection="1">
      <alignment horizontal="center" vertical="center"/>
      <protection locked="0"/>
    </xf>
    <xf numFmtId="0" fontId="3" fillId="0" borderId="13" xfId="2" applyFont="1" applyBorder="1" applyAlignment="1" applyProtection="1">
      <alignment horizontal="center" vertical="center"/>
      <protection locked="0"/>
    </xf>
    <xf numFmtId="0" fontId="3" fillId="0" borderId="20" xfId="2" applyFont="1" applyBorder="1" applyAlignment="1" applyProtection="1">
      <alignment horizontal="center" vertical="center" wrapText="1" shrinkToFit="1"/>
      <protection locked="0"/>
    </xf>
    <xf numFmtId="0" fontId="3" fillId="0" borderId="21" xfId="2" applyFont="1" applyBorder="1" applyAlignment="1" applyProtection="1">
      <alignment horizontal="center" vertical="center" wrapText="1" shrinkToFit="1"/>
      <protection locked="0"/>
    </xf>
    <xf numFmtId="0" fontId="1" fillId="0" borderId="11" xfId="2" applyFont="1" applyFill="1" applyBorder="1" applyAlignment="1" applyProtection="1">
      <alignment horizontal="center" vertical="center" wrapText="1"/>
      <protection locked="0"/>
    </xf>
    <xf numFmtId="0" fontId="1" fillId="0" borderId="12" xfId="2" applyFont="1" applyFill="1" applyBorder="1" applyAlignment="1" applyProtection="1">
      <alignment horizontal="center" vertical="center" wrapText="1"/>
      <protection locked="0"/>
    </xf>
    <xf numFmtId="0" fontId="1" fillId="0" borderId="13" xfId="2" applyFont="1" applyFill="1" applyBorder="1" applyAlignment="1" applyProtection="1">
      <alignment horizontal="center" vertical="center" wrapText="1"/>
      <protection locked="0"/>
    </xf>
    <xf numFmtId="0" fontId="3" fillId="0" borderId="5" xfId="2" applyFont="1" applyFill="1" applyBorder="1" applyAlignment="1" applyProtection="1">
      <alignment horizontal="center" vertical="center" wrapText="1"/>
      <protection locked="0"/>
    </xf>
    <xf numFmtId="0" fontId="3" fillId="0" borderId="45" xfId="2" applyFont="1" applyFill="1" applyBorder="1" applyAlignment="1" applyProtection="1">
      <alignment horizontal="center" vertical="center" wrapText="1"/>
      <protection locked="0"/>
    </xf>
    <xf numFmtId="38" fontId="3" fillId="3" borderId="18" xfId="3" applyFont="1" applyFill="1" applyBorder="1" applyAlignment="1" applyProtection="1">
      <alignment horizontal="center" vertical="center" textRotation="255" shrinkToFit="1"/>
      <protection locked="0"/>
    </xf>
    <xf numFmtId="38" fontId="3" fillId="3" borderId="19" xfId="3" applyFont="1" applyFill="1" applyBorder="1" applyAlignment="1" applyProtection="1">
      <alignment horizontal="center" vertical="center" textRotation="255" shrinkToFit="1"/>
      <protection locked="0"/>
    </xf>
    <xf numFmtId="38" fontId="3" fillId="3" borderId="16" xfId="3" applyFont="1" applyFill="1" applyBorder="1" applyAlignment="1" applyProtection="1">
      <alignment horizontal="center" vertical="center" textRotation="255" shrinkToFit="1"/>
      <protection locked="0"/>
    </xf>
    <xf numFmtId="38" fontId="3" fillId="2" borderId="14" xfId="3" applyFont="1" applyFill="1" applyBorder="1" applyAlignment="1" applyProtection="1">
      <alignment horizontal="center" vertical="center"/>
      <protection locked="0"/>
    </xf>
    <xf numFmtId="38" fontId="3" fillId="2" borderId="46" xfId="3" applyFont="1" applyFill="1" applyBorder="1" applyAlignment="1" applyProtection="1">
      <alignment horizontal="center" vertical="center"/>
      <protection locked="0"/>
    </xf>
    <xf numFmtId="38" fontId="3" fillId="2" borderId="17" xfId="3" applyFont="1" applyFill="1" applyBorder="1" applyAlignment="1" applyProtection="1">
      <alignment horizontal="center" vertical="center"/>
      <protection locked="0"/>
    </xf>
    <xf numFmtId="38" fontId="3" fillId="3" borderId="22" xfId="3" applyFont="1" applyFill="1" applyBorder="1" applyAlignment="1" applyProtection="1">
      <alignment horizontal="center" vertical="center"/>
      <protection locked="0"/>
    </xf>
    <xf numFmtId="38" fontId="3" fillId="3" borderId="23" xfId="3" applyFont="1" applyFill="1" applyBorder="1" applyAlignment="1" applyProtection="1">
      <alignment horizontal="center" vertical="center"/>
      <protection locked="0"/>
    </xf>
    <xf numFmtId="38" fontId="3" fillId="3" borderId="24" xfId="3" applyFont="1" applyFill="1" applyBorder="1" applyAlignment="1" applyProtection="1">
      <alignment horizontal="center" vertical="center"/>
      <protection locked="0"/>
    </xf>
    <xf numFmtId="38" fontId="1" fillId="2" borderId="11" xfId="3" applyFont="1" applyFill="1" applyBorder="1" applyAlignment="1" applyProtection="1">
      <alignment horizontal="center" vertical="center"/>
      <protection locked="0"/>
    </xf>
    <xf numFmtId="38" fontId="1" fillId="2" borderId="12" xfId="3" applyFont="1" applyFill="1" applyBorder="1" applyAlignment="1" applyProtection="1">
      <alignment horizontal="center" vertical="center"/>
      <protection locked="0"/>
    </xf>
    <xf numFmtId="38" fontId="1" fillId="2" borderId="13" xfId="3" applyFont="1" applyFill="1" applyBorder="1" applyAlignment="1" applyProtection="1">
      <alignment horizontal="center" vertical="center"/>
      <protection locked="0"/>
    </xf>
    <xf numFmtId="0" fontId="3" fillId="0" borderId="11" xfId="2" applyFont="1" applyFill="1" applyBorder="1" applyAlignment="1" applyProtection="1">
      <alignment horizontal="center" vertical="center" wrapText="1"/>
      <protection locked="0"/>
    </xf>
    <xf numFmtId="0" fontId="3" fillId="0" borderId="13" xfId="2" applyFont="1" applyFill="1" applyBorder="1" applyAlignment="1" applyProtection="1">
      <alignment horizontal="center" vertical="center" wrapText="1"/>
      <protection locked="0"/>
    </xf>
    <xf numFmtId="0" fontId="3" fillId="0" borderId="9" xfId="2" applyFont="1" applyBorder="1" applyAlignment="1" applyProtection="1">
      <alignment horizontal="center" vertical="center" wrapText="1" shrinkToFit="1"/>
      <protection locked="0"/>
    </xf>
    <xf numFmtId="0" fontId="5" fillId="0" borderId="4" xfId="2" applyFont="1" applyBorder="1" applyAlignment="1" applyProtection="1">
      <alignment horizontal="center" vertical="center" wrapText="1" shrinkToFit="1"/>
      <protection locked="0"/>
    </xf>
    <xf numFmtId="0" fontId="5" fillId="0" borderId="8" xfId="2" applyFont="1" applyBorder="1" applyAlignment="1" applyProtection="1">
      <alignment horizontal="center" vertical="center" wrapText="1" shrinkToFit="1"/>
      <protection locked="0"/>
    </xf>
    <xf numFmtId="0" fontId="5" fillId="0" borderId="11" xfId="2" applyFont="1" applyBorder="1" applyAlignment="1" applyProtection="1">
      <alignment horizontal="center" vertical="center" wrapText="1" shrinkToFit="1"/>
      <protection locked="0"/>
    </xf>
    <xf numFmtId="0" fontId="5" fillId="0" borderId="13" xfId="2" applyFont="1" applyBorder="1" applyAlignment="1" applyProtection="1">
      <alignment horizontal="center" vertical="center" wrapText="1" shrinkToFit="1"/>
      <protection locked="0"/>
    </xf>
    <xf numFmtId="180" fontId="1" fillId="0" borderId="11" xfId="3" applyNumberFormat="1" applyFont="1" applyBorder="1" applyAlignment="1" applyProtection="1">
      <alignment horizontal="center" vertical="center"/>
      <protection locked="0"/>
    </xf>
    <xf numFmtId="180" fontId="1" fillId="0" borderId="12" xfId="3" applyNumberFormat="1" applyFont="1" applyBorder="1" applyAlignment="1" applyProtection="1">
      <alignment horizontal="center" vertical="center"/>
      <protection locked="0"/>
    </xf>
    <xf numFmtId="180" fontId="1" fillId="0" borderId="13" xfId="3" applyNumberFormat="1" applyFont="1" applyBorder="1" applyAlignment="1" applyProtection="1">
      <alignment horizontal="center" vertical="center"/>
      <protection locked="0"/>
    </xf>
    <xf numFmtId="38" fontId="1" fillId="0" borderId="11" xfId="3" applyFont="1" applyBorder="1" applyAlignment="1" applyProtection="1">
      <alignment horizontal="center" vertical="center"/>
      <protection locked="0"/>
    </xf>
    <xf numFmtId="38" fontId="1" fillId="0" borderId="12" xfId="3" applyFont="1" applyBorder="1" applyAlignment="1" applyProtection="1">
      <alignment horizontal="center" vertical="center"/>
      <protection locked="0"/>
    </xf>
    <xf numFmtId="38" fontId="1" fillId="0" borderId="13" xfId="3" applyFont="1" applyBorder="1" applyAlignment="1" applyProtection="1">
      <alignment horizontal="center" vertical="center"/>
      <protection locked="0"/>
    </xf>
    <xf numFmtId="38" fontId="1" fillId="0" borderId="11" xfId="2" applyNumberFormat="1" applyFont="1" applyBorder="1" applyAlignment="1" applyProtection="1">
      <alignment horizontal="center" vertical="center"/>
      <protection locked="0"/>
    </xf>
    <xf numFmtId="38" fontId="1" fillId="0" borderId="12" xfId="2" applyNumberFormat="1" applyFont="1" applyBorder="1" applyAlignment="1" applyProtection="1">
      <alignment horizontal="center" vertical="center"/>
      <protection locked="0"/>
    </xf>
    <xf numFmtId="38" fontId="1" fillId="0" borderId="13" xfId="2" applyNumberFormat="1" applyFont="1" applyBorder="1" applyAlignment="1" applyProtection="1">
      <alignment horizontal="center" vertical="center"/>
      <protection locked="0"/>
    </xf>
    <xf numFmtId="38" fontId="3" fillId="3" borderId="22" xfId="3" applyFont="1" applyFill="1" applyBorder="1" applyAlignment="1" applyProtection="1">
      <alignment horizontal="center" vertical="center" shrinkToFit="1"/>
      <protection locked="0"/>
    </xf>
    <xf numFmtId="38" fontId="3" fillId="3" borderId="23" xfId="3" applyFont="1" applyFill="1" applyBorder="1" applyAlignment="1" applyProtection="1">
      <alignment horizontal="center" vertical="center" shrinkToFit="1"/>
      <protection locked="0"/>
    </xf>
    <xf numFmtId="38" fontId="3" fillId="3" borderId="24" xfId="3" applyFont="1" applyFill="1" applyBorder="1" applyAlignment="1" applyProtection="1">
      <alignment horizontal="center" vertical="center" shrinkToFit="1"/>
      <protection locked="0"/>
    </xf>
    <xf numFmtId="38" fontId="0" fillId="0" borderId="11" xfId="3" applyFont="1" applyBorder="1" applyAlignment="1" applyProtection="1">
      <alignment horizontal="center" vertical="center" wrapText="1"/>
    </xf>
    <xf numFmtId="38" fontId="0" fillId="0" borderId="12" xfId="3" applyFont="1" applyBorder="1" applyAlignment="1" applyProtection="1">
      <alignment horizontal="center" vertical="center" wrapText="1"/>
    </xf>
    <xf numFmtId="38" fontId="0" fillId="0" borderId="13" xfId="3" applyFont="1" applyBorder="1" applyAlignment="1" applyProtection="1">
      <alignment horizontal="center" vertical="center" wrapText="1"/>
    </xf>
    <xf numFmtId="38" fontId="1" fillId="4" borderId="11" xfId="3" applyFont="1" applyFill="1" applyBorder="1" applyAlignment="1" applyProtection="1">
      <alignment horizontal="center" vertical="center"/>
      <protection locked="0"/>
    </xf>
    <xf numFmtId="38" fontId="1" fillId="4" borderId="12" xfId="3" applyFont="1" applyFill="1" applyBorder="1" applyAlignment="1" applyProtection="1">
      <alignment horizontal="center" vertical="center"/>
      <protection locked="0"/>
    </xf>
    <xf numFmtId="38" fontId="1" fillId="4" borderId="13" xfId="3" applyFont="1" applyFill="1" applyBorder="1" applyAlignment="1" applyProtection="1">
      <alignment horizontal="center" vertical="center"/>
      <protection locked="0"/>
    </xf>
    <xf numFmtId="176" fontId="3" fillId="3" borderId="18" xfId="2" applyNumberFormat="1" applyFont="1" applyFill="1" applyBorder="1" applyAlignment="1" applyProtection="1">
      <alignment horizontal="center" vertical="center" textRotation="255" shrinkToFit="1"/>
      <protection locked="0"/>
    </xf>
    <xf numFmtId="176" fontId="3" fillId="3" borderId="19" xfId="2" applyNumberFormat="1" applyFont="1" applyFill="1" applyBorder="1" applyAlignment="1" applyProtection="1">
      <alignment horizontal="center" vertical="center" textRotation="255" shrinkToFit="1"/>
      <protection locked="0"/>
    </xf>
    <xf numFmtId="176" fontId="3" fillId="3" borderId="16" xfId="2" applyNumberFormat="1" applyFont="1" applyFill="1" applyBorder="1" applyAlignment="1" applyProtection="1">
      <alignment horizontal="center" vertical="center" textRotation="255" shrinkToFit="1"/>
      <protection locked="0"/>
    </xf>
    <xf numFmtId="179" fontId="3" fillId="2" borderId="14" xfId="3" applyNumberFormat="1" applyFont="1" applyFill="1" applyBorder="1" applyAlignment="1" applyProtection="1">
      <alignment horizontal="center" vertical="center"/>
      <protection locked="0"/>
    </xf>
    <xf numFmtId="179" fontId="3" fillId="2" borderId="46" xfId="3" applyNumberFormat="1" applyFont="1" applyFill="1" applyBorder="1" applyAlignment="1" applyProtection="1">
      <alignment horizontal="center" vertical="center"/>
      <protection locked="0"/>
    </xf>
    <xf numFmtId="179" fontId="3" fillId="2" borderId="17" xfId="3" applyNumberFormat="1" applyFont="1" applyFill="1" applyBorder="1" applyAlignment="1" applyProtection="1">
      <alignment horizontal="center" vertical="center"/>
      <protection locked="0"/>
    </xf>
    <xf numFmtId="40" fontId="1" fillId="2" borderId="11" xfId="3" applyNumberFormat="1" applyFont="1" applyFill="1" applyBorder="1" applyAlignment="1" applyProtection="1">
      <alignment horizontal="center" vertical="center"/>
      <protection locked="0"/>
    </xf>
    <xf numFmtId="40" fontId="1" fillId="2" borderId="12" xfId="3" applyNumberFormat="1" applyFont="1" applyFill="1" applyBorder="1" applyAlignment="1" applyProtection="1">
      <alignment horizontal="center" vertical="center"/>
      <protection locked="0"/>
    </xf>
    <xf numFmtId="40" fontId="1" fillId="2" borderId="13" xfId="3" applyNumberFormat="1" applyFont="1" applyFill="1" applyBorder="1" applyAlignment="1" applyProtection="1">
      <alignment horizontal="center" vertical="center"/>
      <protection locked="0"/>
    </xf>
    <xf numFmtId="38" fontId="1" fillId="0" borderId="20" xfId="3" applyFont="1" applyBorder="1" applyAlignment="1" applyProtection="1">
      <alignment horizontal="center" vertical="center"/>
      <protection locked="0"/>
    </xf>
    <xf numFmtId="38" fontId="1" fillId="0" borderId="9" xfId="3" applyFont="1" applyBorder="1" applyAlignment="1" applyProtection="1">
      <alignment horizontal="center" vertical="center"/>
      <protection locked="0"/>
    </xf>
    <xf numFmtId="38" fontId="1" fillId="0" borderId="21" xfId="3" applyFont="1" applyBorder="1" applyAlignment="1" applyProtection="1">
      <alignment horizontal="center" vertical="center"/>
      <protection locked="0"/>
    </xf>
    <xf numFmtId="179" fontId="1" fillId="0" borderId="20" xfId="2" applyNumberFormat="1" applyFont="1" applyBorder="1" applyAlignment="1" applyProtection="1">
      <alignment horizontal="center" vertical="center"/>
      <protection locked="0"/>
    </xf>
    <xf numFmtId="179" fontId="1" fillId="0" borderId="21" xfId="2" applyNumberFormat="1" applyFont="1" applyBorder="1" applyAlignment="1" applyProtection="1">
      <alignment horizontal="center" vertical="center"/>
      <protection locked="0"/>
    </xf>
    <xf numFmtId="0" fontId="3" fillId="0" borderId="6" xfId="2" applyFont="1" applyFill="1" applyBorder="1" applyAlignment="1" applyProtection="1">
      <alignment horizontal="left" vertical="center" wrapText="1"/>
      <protection locked="0"/>
    </xf>
    <xf numFmtId="0" fontId="3" fillId="0" borderId="2" xfId="2" applyFont="1" applyFill="1" applyBorder="1" applyAlignment="1" applyProtection="1">
      <alignment horizontal="left" vertical="center" wrapText="1"/>
      <protection locked="0"/>
    </xf>
    <xf numFmtId="0" fontId="3" fillId="0" borderId="4" xfId="2" applyFont="1" applyFill="1" applyBorder="1" applyAlignment="1" applyProtection="1">
      <alignment horizontal="left" vertical="center" wrapText="1"/>
      <protection locked="0"/>
    </xf>
    <xf numFmtId="0" fontId="3" fillId="0" borderId="3" xfId="2" applyFont="1" applyFill="1" applyBorder="1" applyAlignment="1" applyProtection="1">
      <alignment horizontal="left" vertical="center" wrapText="1"/>
      <protection locked="0"/>
    </xf>
    <xf numFmtId="0" fontId="3" fillId="0" borderId="7" xfId="2" applyFont="1" applyFill="1" applyBorder="1" applyAlignment="1" applyProtection="1">
      <alignment horizontal="left" vertical="center" wrapText="1"/>
      <protection locked="0"/>
    </xf>
    <xf numFmtId="0" fontId="3" fillId="0" borderId="8" xfId="2" applyFont="1" applyFill="1" applyBorder="1" applyAlignment="1" applyProtection="1">
      <alignment horizontal="left" vertical="center" wrapText="1"/>
      <protection locked="0"/>
    </xf>
    <xf numFmtId="176" fontId="1" fillId="2" borderId="11" xfId="2" applyNumberFormat="1" applyFont="1" applyFill="1" applyBorder="1" applyAlignment="1" applyProtection="1">
      <alignment horizontal="center" vertical="center"/>
      <protection locked="0"/>
    </xf>
    <xf numFmtId="176" fontId="1" fillId="2" borderId="13" xfId="2" applyNumberFormat="1" applyFont="1" applyFill="1" applyBorder="1" applyAlignment="1" applyProtection="1">
      <alignment horizontal="center" vertical="center"/>
      <protection locked="0"/>
    </xf>
    <xf numFmtId="38" fontId="3" fillId="3" borderId="47" xfId="3" applyFont="1" applyFill="1" applyBorder="1" applyAlignment="1" applyProtection="1">
      <alignment horizontal="center" vertical="center" textRotation="255" shrinkToFit="1"/>
      <protection locked="0"/>
    </xf>
    <xf numFmtId="38" fontId="3" fillId="3" borderId="50" xfId="3" applyFont="1" applyFill="1" applyBorder="1" applyAlignment="1" applyProtection="1">
      <alignment horizontal="center" vertical="center" textRotation="255" shrinkToFit="1"/>
      <protection locked="0"/>
    </xf>
    <xf numFmtId="38" fontId="3" fillId="2" borderId="11" xfId="3" applyFont="1" applyFill="1" applyBorder="1" applyAlignment="1" applyProtection="1">
      <alignment horizontal="center" vertical="center"/>
      <protection locked="0"/>
    </xf>
    <xf numFmtId="38" fontId="3" fillId="2" borderId="13" xfId="3" applyFont="1" applyFill="1" applyBorder="1" applyAlignment="1" applyProtection="1">
      <alignment horizontal="center" vertical="center"/>
      <protection locked="0"/>
    </xf>
    <xf numFmtId="38" fontId="1" fillId="3" borderId="11" xfId="3" applyFont="1" applyFill="1" applyBorder="1" applyAlignment="1" applyProtection="1">
      <alignment horizontal="center" vertical="center"/>
      <protection locked="0"/>
    </xf>
    <xf numFmtId="38" fontId="1" fillId="3" borderId="12" xfId="3" applyFont="1" applyFill="1" applyBorder="1" applyAlignment="1" applyProtection="1">
      <alignment horizontal="center" vertical="center"/>
      <protection locked="0"/>
    </xf>
    <xf numFmtId="38" fontId="1" fillId="3" borderId="13" xfId="3" applyFont="1" applyFill="1" applyBorder="1" applyAlignment="1" applyProtection="1">
      <alignment horizontal="center" vertical="center"/>
      <protection locked="0"/>
    </xf>
    <xf numFmtId="176" fontId="1" fillId="2" borderId="11" xfId="2" applyNumberFormat="1" applyFont="1" applyFill="1" applyBorder="1" applyAlignment="1" applyProtection="1">
      <alignment horizontal="center" vertical="center" wrapText="1"/>
      <protection locked="0"/>
    </xf>
    <xf numFmtId="176" fontId="1" fillId="2" borderId="13" xfId="2" applyNumberFormat="1" applyFont="1" applyFill="1" applyBorder="1" applyAlignment="1" applyProtection="1">
      <alignment horizontal="center" vertical="center" wrapText="1"/>
      <protection locked="0"/>
    </xf>
    <xf numFmtId="0" fontId="12" fillId="0" borderId="0" xfId="2" applyFont="1" applyAlignment="1">
      <alignment horizontal="left" vertical="center" wrapText="1"/>
    </xf>
    <xf numFmtId="0" fontId="10" fillId="0" borderId="43"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38" fontId="1" fillId="2" borderId="27" xfId="1" applyFont="1" applyFill="1" applyBorder="1" applyAlignment="1" applyProtection="1">
      <alignment horizontal="center" vertical="center"/>
      <protection locked="0"/>
    </xf>
    <xf numFmtId="38" fontId="1" fillId="3" borderId="27" xfId="1" applyFont="1" applyFill="1" applyBorder="1" applyAlignment="1" applyProtection="1">
      <alignment horizontal="center" vertical="center"/>
      <protection locked="0"/>
    </xf>
    <xf numFmtId="38" fontId="1" fillId="2" borderId="30" xfId="1" applyFont="1" applyFill="1" applyBorder="1" applyAlignment="1" applyProtection="1">
      <alignment horizontal="center" vertical="center"/>
      <protection locked="0"/>
    </xf>
    <xf numFmtId="38" fontId="1" fillId="2" borderId="32" xfId="1" applyFont="1" applyFill="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7" xfId="2" applyFont="1" applyBorder="1" applyAlignment="1">
      <alignment horizontal="center" vertical="center"/>
    </xf>
    <xf numFmtId="0" fontId="1" fillId="0" borderId="8" xfId="2" applyFont="1" applyBorder="1" applyAlignment="1">
      <alignment horizontal="center" vertical="center"/>
    </xf>
    <xf numFmtId="0" fontId="1" fillId="0" borderId="20" xfId="2" applyFont="1" applyBorder="1" applyAlignment="1">
      <alignment horizontal="center" vertical="center" wrapText="1"/>
    </xf>
    <xf numFmtId="0" fontId="1" fillId="0" borderId="21" xfId="2" applyFont="1" applyBorder="1" applyAlignment="1">
      <alignment horizontal="center" vertical="center" wrapText="1"/>
    </xf>
    <xf numFmtId="0" fontId="1" fillId="0" borderId="11" xfId="2" applyFont="1" applyBorder="1" applyAlignment="1">
      <alignment horizontal="center" vertical="center" textRotation="255"/>
    </xf>
    <xf numFmtId="0" fontId="1" fillId="0" borderId="12" xfId="2" applyFont="1" applyBorder="1" applyAlignment="1">
      <alignment horizontal="center" vertical="center" textRotation="255"/>
    </xf>
    <xf numFmtId="0" fontId="1" fillId="0" borderId="13" xfId="2" applyFont="1" applyBorder="1" applyAlignment="1">
      <alignment horizontal="center" vertical="center" textRotation="255"/>
    </xf>
    <xf numFmtId="0" fontId="3" fillId="0" borderId="20" xfId="2" applyFont="1" applyBorder="1" applyAlignment="1">
      <alignment horizontal="left" vertical="center"/>
    </xf>
    <xf numFmtId="0" fontId="3" fillId="0" borderId="9" xfId="2" applyFont="1" applyBorder="1" applyAlignment="1">
      <alignment horizontal="left" vertical="center"/>
    </xf>
    <xf numFmtId="0" fontId="3" fillId="0" borderId="21" xfId="2" applyFont="1" applyBorder="1" applyAlignment="1">
      <alignment horizontal="left" vertical="center"/>
    </xf>
    <xf numFmtId="38" fontId="1" fillId="2" borderId="11" xfId="3" applyFont="1" applyFill="1" applyBorder="1" applyAlignment="1">
      <alignment horizontal="center" vertical="center"/>
    </xf>
    <xf numFmtId="38" fontId="1" fillId="2" borderId="12" xfId="3" applyFont="1" applyFill="1" applyBorder="1" applyAlignment="1">
      <alignment horizontal="center" vertical="center"/>
    </xf>
    <xf numFmtId="38" fontId="1" fillId="2" borderId="13" xfId="3" applyFont="1" applyFill="1" applyBorder="1" applyAlignment="1">
      <alignment horizontal="center" vertical="center"/>
    </xf>
    <xf numFmtId="38" fontId="1" fillId="2" borderId="6" xfId="3" applyFont="1" applyFill="1" applyBorder="1" applyAlignment="1">
      <alignment horizontal="center" vertical="center"/>
    </xf>
    <xf numFmtId="38" fontId="1" fillId="2" borderId="4" xfId="3" applyFont="1" applyFill="1" applyBorder="1" applyAlignment="1">
      <alignment horizontal="center" vertical="center"/>
    </xf>
    <xf numFmtId="38" fontId="1" fillId="2" borderId="5" xfId="3" applyFont="1" applyFill="1" applyBorder="1" applyAlignment="1">
      <alignment horizontal="center" vertical="center"/>
    </xf>
    <xf numFmtId="38" fontId="1" fillId="2" borderId="45" xfId="3" applyFont="1" applyFill="1" applyBorder="1" applyAlignment="1">
      <alignment horizontal="center" vertical="center"/>
    </xf>
    <xf numFmtId="38" fontId="1" fillId="2" borderId="3" xfId="3" applyFont="1" applyFill="1" applyBorder="1" applyAlignment="1">
      <alignment horizontal="center" vertical="center"/>
    </xf>
    <xf numFmtId="38" fontId="1" fillId="2" borderId="8" xfId="3" applyFont="1" applyFill="1" applyBorder="1" applyAlignment="1">
      <alignment horizontal="center" vertical="center"/>
    </xf>
    <xf numFmtId="38" fontId="1" fillId="0" borderId="11" xfId="3" applyFont="1" applyBorder="1" applyAlignment="1" applyProtection="1">
      <alignment horizontal="center" vertical="center" shrinkToFit="1"/>
      <protection locked="0"/>
    </xf>
    <xf numFmtId="38" fontId="1" fillId="0" borderId="13" xfId="3" applyFont="1" applyBorder="1" applyAlignment="1" applyProtection="1">
      <alignment horizontal="center" vertical="center" shrinkToFit="1"/>
      <protection locked="0"/>
    </xf>
    <xf numFmtId="179" fontId="1" fillId="0" borderId="20" xfId="3" applyNumberFormat="1" applyFont="1" applyBorder="1" applyAlignment="1" applyProtection="1">
      <alignment horizontal="center" vertical="center" wrapText="1"/>
      <protection locked="0"/>
    </xf>
    <xf numFmtId="179" fontId="1" fillId="0" borderId="21" xfId="3" applyNumberFormat="1" applyFont="1" applyBorder="1" applyAlignment="1" applyProtection="1">
      <alignment horizontal="center" vertical="center" wrapText="1"/>
      <protection locked="0"/>
    </xf>
    <xf numFmtId="38" fontId="3" fillId="3" borderId="11" xfId="3" applyFont="1" applyFill="1" applyBorder="1" applyAlignment="1" applyProtection="1">
      <alignment horizontal="center" vertical="center" textRotation="255" shrinkToFit="1"/>
      <protection locked="0"/>
    </xf>
    <xf numFmtId="38" fontId="3" fillId="3" borderId="13" xfId="3" applyFont="1" applyFill="1" applyBorder="1" applyAlignment="1" applyProtection="1">
      <alignment horizontal="center" vertical="center" textRotation="255" shrinkToFit="1"/>
      <protection locked="0"/>
    </xf>
    <xf numFmtId="38" fontId="3" fillId="3" borderId="54" xfId="3" applyFont="1" applyFill="1" applyBorder="1" applyAlignment="1" applyProtection="1">
      <alignment horizontal="center" vertical="center" textRotation="255" shrinkToFit="1"/>
      <protection locked="0"/>
    </xf>
    <xf numFmtId="38" fontId="3" fillId="3" borderId="55" xfId="3" applyFont="1" applyFill="1" applyBorder="1" applyAlignment="1" applyProtection="1">
      <alignment horizontal="center" vertical="center" textRotation="255" shrinkToFit="1"/>
      <protection locked="0"/>
    </xf>
    <xf numFmtId="38" fontId="3" fillId="2" borderId="11" xfId="3" applyFont="1" applyFill="1" applyBorder="1" applyAlignment="1" applyProtection="1">
      <alignment horizontal="center" vertical="center" wrapText="1"/>
      <protection locked="0"/>
    </xf>
    <xf numFmtId="38" fontId="3" fillId="2" borderId="13" xfId="3" applyFont="1" applyFill="1" applyBorder="1" applyAlignment="1" applyProtection="1">
      <alignment horizontal="center" vertical="center" wrapText="1"/>
      <protection locked="0"/>
    </xf>
    <xf numFmtId="177" fontId="3" fillId="3" borderId="48" xfId="2" applyNumberFormat="1" applyFont="1" applyFill="1" applyBorder="1" applyAlignment="1" applyProtection="1">
      <alignment horizontal="center" vertical="center" textRotation="255" shrinkToFit="1"/>
      <protection locked="0"/>
    </xf>
    <xf numFmtId="177" fontId="3" fillId="3" borderId="49" xfId="2" applyNumberFormat="1" applyFont="1" applyFill="1" applyBorder="1" applyAlignment="1" applyProtection="1">
      <alignment horizontal="center" vertical="center" textRotation="255" shrinkToFit="1"/>
      <protection locked="0"/>
    </xf>
    <xf numFmtId="177" fontId="3" fillId="3" borderId="38" xfId="2" applyNumberFormat="1" applyFont="1" applyFill="1" applyBorder="1" applyAlignment="1" applyProtection="1">
      <alignment horizontal="center" vertical="center" textRotation="255" shrinkToFit="1"/>
      <protection locked="0"/>
    </xf>
    <xf numFmtId="177" fontId="3" fillId="3" borderId="51" xfId="2" applyNumberFormat="1" applyFont="1" applyFill="1" applyBorder="1" applyAlignment="1" applyProtection="1">
      <alignment horizontal="center" vertical="center" textRotation="255" shrinkToFit="1"/>
      <protection locked="0"/>
    </xf>
    <xf numFmtId="177" fontId="3" fillId="3" borderId="52" xfId="2" applyNumberFormat="1" applyFont="1" applyFill="1" applyBorder="1" applyAlignment="1" applyProtection="1">
      <alignment horizontal="center" vertical="center" textRotation="255" shrinkToFit="1"/>
      <protection locked="0"/>
    </xf>
    <xf numFmtId="177" fontId="3" fillId="3" borderId="53" xfId="2" applyNumberFormat="1" applyFont="1" applyFill="1" applyBorder="1" applyAlignment="1" applyProtection="1">
      <alignment horizontal="center" vertical="center" textRotation="255" shrinkToFit="1"/>
      <protection locked="0"/>
    </xf>
    <xf numFmtId="177" fontId="3" fillId="3" borderId="56" xfId="2" applyNumberFormat="1" applyFont="1" applyFill="1" applyBorder="1" applyAlignment="1" applyProtection="1">
      <alignment horizontal="center" vertical="center" textRotation="255" shrinkToFit="1"/>
      <protection locked="0"/>
    </xf>
    <xf numFmtId="177" fontId="3" fillId="3" borderId="57" xfId="2" applyNumberFormat="1" applyFont="1" applyFill="1" applyBorder="1" applyAlignment="1" applyProtection="1">
      <alignment horizontal="center" vertical="center" textRotation="255" shrinkToFit="1"/>
      <protection locked="0"/>
    </xf>
    <xf numFmtId="177" fontId="3" fillId="3" borderId="39" xfId="2" applyNumberFormat="1" applyFont="1" applyFill="1" applyBorder="1" applyAlignment="1" applyProtection="1">
      <alignment horizontal="center" vertical="center" textRotation="255" shrinkToFit="1"/>
      <protection locked="0"/>
    </xf>
    <xf numFmtId="0" fontId="1" fillId="0" borderId="11" xfId="2" applyFont="1" applyBorder="1" applyAlignment="1" applyProtection="1">
      <alignment horizontal="center" vertical="center"/>
      <protection locked="0"/>
    </xf>
    <xf numFmtId="0" fontId="1" fillId="0" borderId="13" xfId="2" applyFont="1" applyBorder="1" applyAlignment="1" applyProtection="1">
      <alignment horizontal="center" vertical="center"/>
      <protection locked="0"/>
    </xf>
    <xf numFmtId="0" fontId="1" fillId="0" borderId="20" xfId="2" applyFont="1" applyFill="1" applyBorder="1" applyAlignment="1" applyProtection="1">
      <alignment horizontal="center" vertical="center" wrapText="1"/>
      <protection locked="0"/>
    </xf>
    <xf numFmtId="0" fontId="1" fillId="0" borderId="9" xfId="2" applyFont="1" applyFill="1" applyBorder="1" applyAlignment="1" applyProtection="1">
      <alignment horizontal="center" vertical="center" wrapText="1"/>
      <protection locked="0"/>
    </xf>
    <xf numFmtId="0" fontId="1" fillId="0" borderId="21" xfId="2" applyFont="1" applyFill="1" applyBorder="1" applyAlignment="1" applyProtection="1">
      <alignment horizontal="center" vertical="center" wrapText="1"/>
      <protection locked="0"/>
    </xf>
    <xf numFmtId="0" fontId="1" fillId="0" borderId="38"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38" fontId="1" fillId="3" borderId="30" xfId="1" applyFont="1" applyFill="1" applyBorder="1" applyAlignment="1" applyProtection="1">
      <alignment horizontal="center" vertical="center"/>
      <protection locked="0"/>
    </xf>
    <xf numFmtId="38" fontId="1" fillId="3" borderId="32" xfId="1" applyFont="1" applyFill="1" applyBorder="1" applyAlignment="1" applyProtection="1">
      <alignment horizontal="center" vertical="center"/>
      <protection locked="0"/>
    </xf>
    <xf numFmtId="38" fontId="1" fillId="0" borderId="11" xfId="3" applyFont="1" applyFill="1" applyBorder="1" applyAlignment="1" applyProtection="1">
      <alignment horizontal="center" vertical="center" shrinkToFit="1"/>
      <protection locked="0"/>
    </xf>
    <xf numFmtId="38" fontId="1" fillId="0" borderId="13" xfId="3" applyFont="1" applyFill="1" applyBorder="1" applyAlignment="1" applyProtection="1">
      <alignment horizontal="center" vertical="center" shrinkToFit="1"/>
      <protection locked="0"/>
    </xf>
    <xf numFmtId="0" fontId="5" fillId="0" borderId="1" xfId="2" applyFont="1" applyBorder="1" applyAlignment="1" applyProtection="1">
      <alignment horizontal="center" vertical="center" wrapText="1" shrinkToFit="1"/>
      <protection locked="0"/>
    </xf>
    <xf numFmtId="0" fontId="1" fillId="0" borderId="2" xfId="2" applyFont="1" applyFill="1" applyBorder="1" applyAlignment="1" applyProtection="1">
      <alignment horizontal="center" vertical="center" wrapText="1"/>
      <protection locked="0"/>
    </xf>
    <xf numFmtId="0" fontId="1" fillId="0" borderId="3" xfId="2" applyFont="1" applyFill="1" applyBorder="1" applyAlignment="1" applyProtection="1">
      <alignment horizontal="center" vertical="center" wrapText="1"/>
      <protection locked="0"/>
    </xf>
    <xf numFmtId="0" fontId="1" fillId="0" borderId="7" xfId="2" applyFont="1" applyFill="1" applyBorder="1" applyAlignment="1" applyProtection="1">
      <alignment horizontal="center" vertical="center" wrapText="1"/>
      <protection locked="0"/>
    </xf>
    <xf numFmtId="0" fontId="3" fillId="0" borderId="6" xfId="2" applyFont="1" applyFill="1" applyBorder="1" applyAlignment="1" applyProtection="1">
      <alignment horizontal="center" vertical="center" shrinkToFit="1"/>
      <protection locked="0"/>
    </xf>
    <xf numFmtId="0" fontId="1" fillId="0" borderId="3" xfId="2" applyFont="1" applyFill="1" applyBorder="1" applyAlignment="1" applyProtection="1">
      <alignment horizontal="center" vertical="center" shrinkToFit="1"/>
      <protection locked="0"/>
    </xf>
    <xf numFmtId="0" fontId="15" fillId="0" borderId="6" xfId="2" applyFont="1" applyFill="1" applyBorder="1" applyAlignment="1" applyProtection="1">
      <alignment horizontal="center" vertical="center" wrapText="1" shrinkToFit="1"/>
      <protection locked="0"/>
    </xf>
    <xf numFmtId="0" fontId="15" fillId="0" borderId="3" xfId="2" applyFont="1" applyFill="1" applyBorder="1" applyAlignment="1" applyProtection="1">
      <alignment horizontal="center" vertical="center" wrapText="1" shrinkToFit="1"/>
      <protection locked="0"/>
    </xf>
    <xf numFmtId="0" fontId="1" fillId="0" borderId="12" xfId="2" applyFont="1" applyBorder="1" applyAlignment="1" applyProtection="1">
      <alignment horizontal="center" vertical="center" wrapText="1"/>
      <protection locked="0"/>
    </xf>
    <xf numFmtId="0" fontId="1" fillId="0" borderId="13" xfId="2" applyFont="1" applyBorder="1" applyAlignment="1" applyProtection="1">
      <alignment horizontal="center" vertical="center" wrapText="1"/>
      <protection locked="0"/>
    </xf>
    <xf numFmtId="38" fontId="1" fillId="3" borderId="19" xfId="3" applyFont="1" applyFill="1" applyBorder="1" applyAlignment="1" applyProtection="1">
      <alignment horizontal="center" vertical="center" textRotation="255" shrinkToFit="1"/>
      <protection locked="0"/>
    </xf>
    <xf numFmtId="38" fontId="1" fillId="3" borderId="16" xfId="3" applyFont="1" applyFill="1" applyBorder="1" applyAlignment="1" applyProtection="1">
      <alignment horizontal="center" vertical="center" textRotation="255" shrinkToFit="1"/>
      <protection locked="0"/>
    </xf>
    <xf numFmtId="38" fontId="3" fillId="2" borderId="21" xfId="3" applyFont="1" applyFill="1" applyBorder="1" applyAlignment="1" applyProtection="1">
      <alignment horizontal="center" vertical="center"/>
      <protection locked="0"/>
    </xf>
    <xf numFmtId="38" fontId="1" fillId="2" borderId="21" xfId="3" applyFont="1" applyFill="1" applyBorder="1" applyAlignment="1" applyProtection="1">
      <alignment horizontal="center" vertical="center"/>
      <protection locked="0"/>
    </xf>
    <xf numFmtId="38" fontId="1" fillId="2" borderId="1" xfId="3" applyFont="1" applyFill="1" applyBorder="1" applyAlignment="1" applyProtection="1">
      <alignment horizontal="center" vertical="center"/>
      <protection locked="0"/>
    </xf>
    <xf numFmtId="38" fontId="3" fillId="2" borderId="14" xfId="3" applyFont="1" applyFill="1" applyBorder="1" applyAlignment="1" applyProtection="1">
      <alignment horizontal="center" vertical="center" wrapText="1"/>
      <protection locked="0"/>
    </xf>
    <xf numFmtId="38" fontId="3" fillId="2" borderId="17" xfId="3" applyFont="1" applyFill="1" applyBorder="1" applyAlignment="1" applyProtection="1">
      <alignment horizontal="center" vertical="center" wrapText="1"/>
      <protection locked="0"/>
    </xf>
    <xf numFmtId="0" fontId="5" fillId="0" borderId="8" xfId="2" applyFont="1" applyBorder="1" applyAlignment="1" applyProtection="1">
      <alignment horizontal="center" vertical="center" shrinkToFit="1"/>
      <protection locked="0"/>
    </xf>
    <xf numFmtId="177" fontId="3" fillId="3" borderId="18" xfId="2" applyNumberFormat="1" applyFont="1" applyFill="1" applyBorder="1" applyAlignment="1" applyProtection="1">
      <alignment horizontal="center" vertical="center" textRotation="255" shrinkToFit="1"/>
      <protection locked="0"/>
    </xf>
    <xf numFmtId="177" fontId="3" fillId="3" borderId="16" xfId="2" applyNumberFormat="1" applyFont="1" applyFill="1" applyBorder="1" applyAlignment="1" applyProtection="1">
      <alignment horizontal="center" vertical="center" textRotation="255" shrinkToFit="1"/>
      <protection locked="0"/>
    </xf>
    <xf numFmtId="0" fontId="3" fillId="0" borderId="1" xfId="2" applyFont="1" applyBorder="1" applyAlignment="1" applyProtection="1">
      <alignment horizontal="center" vertical="center"/>
      <protection locked="0"/>
    </xf>
    <xf numFmtId="0" fontId="1" fillId="0" borderId="1" xfId="2" applyFont="1" applyBorder="1" applyAlignment="1" applyProtection="1">
      <alignment horizontal="center" vertical="center"/>
      <protection locked="0"/>
    </xf>
    <xf numFmtId="0" fontId="1" fillId="0" borderId="12" xfId="2" applyFont="1" applyBorder="1" applyAlignment="1" applyProtection="1">
      <alignment horizontal="center" vertical="center"/>
      <protection locked="0"/>
    </xf>
    <xf numFmtId="38" fontId="0" fillId="0" borderId="1" xfId="3" applyFont="1" applyBorder="1" applyAlignment="1" applyProtection="1">
      <alignment horizontal="center" vertical="center" wrapText="1"/>
    </xf>
    <xf numFmtId="180" fontId="1" fillId="0" borderId="1" xfId="3" applyNumberFormat="1" applyFont="1" applyBorder="1" applyAlignment="1" applyProtection="1">
      <alignment horizontal="center" vertical="center"/>
      <protection locked="0"/>
    </xf>
    <xf numFmtId="38" fontId="1" fillId="0" borderId="1" xfId="3" applyFont="1" applyBorder="1" applyAlignment="1" applyProtection="1">
      <alignment horizontal="center" vertical="center"/>
      <protection locked="0"/>
    </xf>
    <xf numFmtId="179" fontId="3" fillId="2" borderId="14" xfId="2" applyNumberFormat="1" applyFont="1" applyFill="1" applyBorder="1" applyAlignment="1" applyProtection="1">
      <alignment horizontal="center" vertical="center"/>
      <protection locked="0"/>
    </xf>
    <xf numFmtId="179" fontId="3" fillId="2" borderId="17" xfId="2" applyNumberFormat="1" applyFont="1" applyFill="1" applyBorder="1" applyAlignment="1" applyProtection="1">
      <alignment horizontal="center" vertical="center"/>
      <protection locked="0"/>
    </xf>
    <xf numFmtId="38" fontId="1" fillId="0" borderId="1" xfId="3" applyFont="1" applyFill="1" applyBorder="1" applyAlignment="1" applyProtection="1">
      <alignment horizontal="center" vertical="center" shrinkToFit="1"/>
      <protection locked="0"/>
    </xf>
    <xf numFmtId="38" fontId="1" fillId="0" borderId="1" xfId="3" applyFont="1" applyBorder="1" applyAlignment="1" applyProtection="1">
      <alignment horizontal="center" vertical="center" shrinkToFit="1"/>
      <protection locked="0"/>
    </xf>
    <xf numFmtId="38" fontId="0" fillId="2" borderId="27" xfId="1" applyFont="1" applyFill="1" applyBorder="1" applyAlignment="1" applyProtection="1">
      <alignment horizontal="center" vertical="center"/>
      <protection locked="0"/>
    </xf>
    <xf numFmtId="38" fontId="0" fillId="3" borderId="27" xfId="1" applyFont="1" applyFill="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38" fontId="0" fillId="2" borderId="30" xfId="1" applyFont="1" applyFill="1" applyBorder="1" applyAlignment="1" applyProtection="1">
      <alignment horizontal="center" vertical="center"/>
      <protection locked="0"/>
    </xf>
    <xf numFmtId="38" fontId="0" fillId="2" borderId="32" xfId="1" applyFont="1" applyFill="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38" fontId="0" fillId="3" borderId="30" xfId="1" applyFont="1" applyFill="1" applyBorder="1" applyAlignment="1" applyProtection="1">
      <alignment horizontal="center" vertical="center"/>
      <protection locked="0"/>
    </xf>
    <xf numFmtId="38" fontId="0" fillId="3" borderId="32" xfId="1" applyFont="1" applyFill="1" applyBorder="1" applyAlignment="1" applyProtection="1">
      <alignment horizontal="center" vertical="center"/>
      <protection locked="0"/>
    </xf>
  </cellXfs>
  <cellStyles count="7">
    <cellStyle name="桁区切り" xfId="1" builtinId="6"/>
    <cellStyle name="桁区切り 2" xfId="3"/>
    <cellStyle name="桁区切り 3" xfId="6"/>
    <cellStyle name="標準" xfId="0" builtinId="0"/>
    <cellStyle name="標準 2" xfId="2"/>
    <cellStyle name="標準 3" xfId="4"/>
    <cellStyle name="標準 4" xf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tabSelected="1" view="pageBreakPreview" topLeftCell="I1" zoomScale="75" zoomScaleNormal="70" zoomScaleSheetLayoutView="75" zoomScalePageLayoutView="55" workbookViewId="0">
      <selection activeCell="H12" sqref="H12:H13"/>
    </sheetView>
  </sheetViews>
  <sheetFormatPr defaultRowHeight="13.5"/>
  <cols>
    <col min="1" max="1" width="3.75" style="5" customWidth="1"/>
    <col min="2" max="2" width="4.25" style="5" customWidth="1"/>
    <col min="3" max="3" width="6.375" style="5" customWidth="1"/>
    <col min="4" max="4" width="18.875" style="5" customWidth="1"/>
    <col min="5" max="5" width="9.5" style="5" customWidth="1"/>
    <col min="6" max="6" width="4" style="5" customWidth="1"/>
    <col min="7" max="7" width="16.5" style="5" customWidth="1"/>
    <col min="8" max="8" width="14.625" style="5" customWidth="1"/>
    <col min="9" max="9" width="15.625" style="6" customWidth="1"/>
    <col min="10" max="12" width="12" style="5" customWidth="1"/>
    <col min="13" max="13" width="12" style="5" hidden="1" customWidth="1"/>
    <col min="14" max="14" width="3.875" style="5" customWidth="1"/>
    <col min="15" max="15" width="12" style="5" customWidth="1"/>
    <col min="16" max="16" width="13.125" style="5" customWidth="1"/>
    <col min="17" max="17" width="12" style="5" hidden="1" customWidth="1"/>
    <col min="18" max="19" width="11.875" style="5" customWidth="1"/>
    <col min="20" max="21" width="8.375" style="5" customWidth="1"/>
    <col min="22" max="22" width="9.375" style="5" customWidth="1"/>
    <col min="23" max="23" width="11.875" style="5" customWidth="1"/>
    <col min="24" max="24" width="10.5" style="5" customWidth="1"/>
    <col min="25" max="25" width="11.875" style="5" customWidth="1"/>
    <col min="26" max="26" width="10.75" style="5" customWidth="1"/>
    <col min="27" max="27" width="11.875" style="5" customWidth="1"/>
    <col min="28" max="28" width="10.5" style="5" customWidth="1"/>
    <col min="29" max="254" width="9" style="5"/>
    <col min="255" max="255" width="3.75" style="5" customWidth="1"/>
    <col min="256" max="256" width="4.25" style="5" customWidth="1"/>
    <col min="257" max="257" width="6.375" style="5" customWidth="1"/>
    <col min="258" max="258" width="18.875" style="5" customWidth="1"/>
    <col min="259" max="259" width="17.5" style="5" customWidth="1"/>
    <col min="260" max="260" width="4" style="5" customWidth="1"/>
    <col min="261" max="261" width="17.75" style="5" customWidth="1"/>
    <col min="262" max="262" width="15.875" style="5" customWidth="1"/>
    <col min="263" max="263" width="17.5" style="5" customWidth="1"/>
    <col min="264" max="266" width="12.875" style="5" customWidth="1"/>
    <col min="267" max="267" width="0" style="5" hidden="1" customWidth="1"/>
    <col min="268" max="268" width="4" style="5" customWidth="1"/>
    <col min="269" max="269" width="11.875" style="5" customWidth="1"/>
    <col min="270" max="270" width="14.625" style="5" customWidth="1"/>
    <col min="271" max="271" width="0" style="5" hidden="1" customWidth="1"/>
    <col min="272" max="272" width="16.25" style="5" customWidth="1"/>
    <col min="273" max="273" width="16.75" style="5" customWidth="1"/>
    <col min="274" max="274" width="8.5" style="5" customWidth="1"/>
    <col min="275" max="275" width="10.5" style="5" customWidth="1"/>
    <col min="276" max="276" width="12.375" style="5" customWidth="1"/>
    <col min="277" max="277" width="13.625" style="5" customWidth="1"/>
    <col min="278" max="278" width="12.5" style="5" customWidth="1"/>
    <col min="279" max="279" width="3" style="5" customWidth="1"/>
    <col min="280" max="280" width="20" style="5" customWidth="1"/>
    <col min="281" max="510" width="9" style="5"/>
    <col min="511" max="511" width="3.75" style="5" customWidth="1"/>
    <col min="512" max="512" width="4.25" style="5" customWidth="1"/>
    <col min="513" max="513" width="6.375" style="5" customWidth="1"/>
    <col min="514" max="514" width="18.875" style="5" customWidth="1"/>
    <col min="515" max="515" width="17.5" style="5" customWidth="1"/>
    <col min="516" max="516" width="4" style="5" customWidth="1"/>
    <col min="517" max="517" width="17.75" style="5" customWidth="1"/>
    <col min="518" max="518" width="15.875" style="5" customWidth="1"/>
    <col min="519" max="519" width="17.5" style="5" customWidth="1"/>
    <col min="520" max="522" width="12.875" style="5" customWidth="1"/>
    <col min="523" max="523" width="0" style="5" hidden="1" customWidth="1"/>
    <col min="524" max="524" width="4" style="5" customWidth="1"/>
    <col min="525" max="525" width="11.875" style="5" customWidth="1"/>
    <col min="526" max="526" width="14.625" style="5" customWidth="1"/>
    <col min="527" max="527" width="0" style="5" hidden="1" customWidth="1"/>
    <col min="528" max="528" width="16.25" style="5" customWidth="1"/>
    <col min="529" max="529" width="16.75" style="5" customWidth="1"/>
    <col min="530" max="530" width="8.5" style="5" customWidth="1"/>
    <col min="531" max="531" width="10.5" style="5" customWidth="1"/>
    <col min="532" max="532" width="12.375" style="5" customWidth="1"/>
    <col min="533" max="533" width="13.625" style="5" customWidth="1"/>
    <col min="534" max="534" width="12.5" style="5" customWidth="1"/>
    <col min="535" max="535" width="3" style="5" customWidth="1"/>
    <col min="536" max="536" width="20" style="5" customWidth="1"/>
    <col min="537" max="766" width="9" style="5"/>
    <col min="767" max="767" width="3.75" style="5" customWidth="1"/>
    <col min="768" max="768" width="4.25" style="5" customWidth="1"/>
    <col min="769" max="769" width="6.375" style="5" customWidth="1"/>
    <col min="770" max="770" width="18.875" style="5" customWidth="1"/>
    <col min="771" max="771" width="17.5" style="5" customWidth="1"/>
    <col min="772" max="772" width="4" style="5" customWidth="1"/>
    <col min="773" max="773" width="17.75" style="5" customWidth="1"/>
    <col min="774" max="774" width="15.875" style="5" customWidth="1"/>
    <col min="775" max="775" width="17.5" style="5" customWidth="1"/>
    <col min="776" max="778" width="12.875" style="5" customWidth="1"/>
    <col min="779" max="779" width="0" style="5" hidden="1" customWidth="1"/>
    <col min="780" max="780" width="4" style="5" customWidth="1"/>
    <col min="781" max="781" width="11.875" style="5" customWidth="1"/>
    <col min="782" max="782" width="14.625" style="5" customWidth="1"/>
    <col min="783" max="783" width="0" style="5" hidden="1" customWidth="1"/>
    <col min="784" max="784" width="16.25" style="5" customWidth="1"/>
    <col min="785" max="785" width="16.75" style="5" customWidth="1"/>
    <col min="786" max="786" width="8.5" style="5" customWidth="1"/>
    <col min="787" max="787" width="10.5" style="5" customWidth="1"/>
    <col min="788" max="788" width="12.375" style="5" customWidth="1"/>
    <col min="789" max="789" width="13.625" style="5" customWidth="1"/>
    <col min="790" max="790" width="12.5" style="5" customWidth="1"/>
    <col min="791" max="791" width="3" style="5" customWidth="1"/>
    <col min="792" max="792" width="20" style="5" customWidth="1"/>
    <col min="793" max="1022" width="9" style="5"/>
    <col min="1023" max="1023" width="3.75" style="5" customWidth="1"/>
    <col min="1024" max="1024" width="4.25" style="5" customWidth="1"/>
    <col min="1025" max="1025" width="6.375" style="5" customWidth="1"/>
    <col min="1026" max="1026" width="18.875" style="5" customWidth="1"/>
    <col min="1027" max="1027" width="17.5" style="5" customWidth="1"/>
    <col min="1028" max="1028" width="4" style="5" customWidth="1"/>
    <col min="1029" max="1029" width="17.75" style="5" customWidth="1"/>
    <col min="1030" max="1030" width="15.875" style="5" customWidth="1"/>
    <col min="1031" max="1031" width="17.5" style="5" customWidth="1"/>
    <col min="1032" max="1034" width="12.875" style="5" customWidth="1"/>
    <col min="1035" max="1035" width="0" style="5" hidden="1" customWidth="1"/>
    <col min="1036" max="1036" width="4" style="5" customWidth="1"/>
    <col min="1037" max="1037" width="11.875" style="5" customWidth="1"/>
    <col min="1038" max="1038" width="14.625" style="5" customWidth="1"/>
    <col min="1039" max="1039" width="0" style="5" hidden="1" customWidth="1"/>
    <col min="1040" max="1040" width="16.25" style="5" customWidth="1"/>
    <col min="1041" max="1041" width="16.75" style="5" customWidth="1"/>
    <col min="1042" max="1042" width="8.5" style="5" customWidth="1"/>
    <col min="1043" max="1043" width="10.5" style="5" customWidth="1"/>
    <col min="1044" max="1044" width="12.375" style="5" customWidth="1"/>
    <col min="1045" max="1045" width="13.625" style="5" customWidth="1"/>
    <col min="1046" max="1046" width="12.5" style="5" customWidth="1"/>
    <col min="1047" max="1047" width="3" style="5" customWidth="1"/>
    <col min="1048" max="1048" width="20" style="5" customWidth="1"/>
    <col min="1049" max="1278" width="9" style="5"/>
    <col min="1279" max="1279" width="3.75" style="5" customWidth="1"/>
    <col min="1280" max="1280" width="4.25" style="5" customWidth="1"/>
    <col min="1281" max="1281" width="6.375" style="5" customWidth="1"/>
    <col min="1282" max="1282" width="18.875" style="5" customWidth="1"/>
    <col min="1283" max="1283" width="17.5" style="5" customWidth="1"/>
    <col min="1284" max="1284" width="4" style="5" customWidth="1"/>
    <col min="1285" max="1285" width="17.75" style="5" customWidth="1"/>
    <col min="1286" max="1286" width="15.875" style="5" customWidth="1"/>
    <col min="1287" max="1287" width="17.5" style="5" customWidth="1"/>
    <col min="1288" max="1290" width="12.875" style="5" customWidth="1"/>
    <col min="1291" max="1291" width="0" style="5" hidden="1" customWidth="1"/>
    <col min="1292" max="1292" width="4" style="5" customWidth="1"/>
    <col min="1293" max="1293" width="11.875" style="5" customWidth="1"/>
    <col min="1294" max="1294" width="14.625" style="5" customWidth="1"/>
    <col min="1295" max="1295" width="0" style="5" hidden="1" customWidth="1"/>
    <col min="1296" max="1296" width="16.25" style="5" customWidth="1"/>
    <col min="1297" max="1297" width="16.75" style="5" customWidth="1"/>
    <col min="1298" max="1298" width="8.5" style="5" customWidth="1"/>
    <col min="1299" max="1299" width="10.5" style="5" customWidth="1"/>
    <col min="1300" max="1300" width="12.375" style="5" customWidth="1"/>
    <col min="1301" max="1301" width="13.625" style="5" customWidth="1"/>
    <col min="1302" max="1302" width="12.5" style="5" customWidth="1"/>
    <col min="1303" max="1303" width="3" style="5" customWidth="1"/>
    <col min="1304" max="1304" width="20" style="5" customWidth="1"/>
    <col min="1305" max="1534" width="9" style="5"/>
    <col min="1535" max="1535" width="3.75" style="5" customWidth="1"/>
    <col min="1536" max="1536" width="4.25" style="5" customWidth="1"/>
    <col min="1537" max="1537" width="6.375" style="5" customWidth="1"/>
    <col min="1538" max="1538" width="18.875" style="5" customWidth="1"/>
    <col min="1539" max="1539" width="17.5" style="5" customWidth="1"/>
    <col min="1540" max="1540" width="4" style="5" customWidth="1"/>
    <col min="1541" max="1541" width="17.75" style="5" customWidth="1"/>
    <col min="1542" max="1542" width="15.875" style="5" customWidth="1"/>
    <col min="1543" max="1543" width="17.5" style="5" customWidth="1"/>
    <col min="1544" max="1546" width="12.875" style="5" customWidth="1"/>
    <col min="1547" max="1547" width="0" style="5" hidden="1" customWidth="1"/>
    <col min="1548" max="1548" width="4" style="5" customWidth="1"/>
    <col min="1549" max="1549" width="11.875" style="5" customWidth="1"/>
    <col min="1550" max="1550" width="14.625" style="5" customWidth="1"/>
    <col min="1551" max="1551" width="0" style="5" hidden="1" customWidth="1"/>
    <col min="1552" max="1552" width="16.25" style="5" customWidth="1"/>
    <col min="1553" max="1553" width="16.75" style="5" customWidth="1"/>
    <col min="1554" max="1554" width="8.5" style="5" customWidth="1"/>
    <col min="1555" max="1555" width="10.5" style="5" customWidth="1"/>
    <col min="1556" max="1556" width="12.375" style="5" customWidth="1"/>
    <col min="1557" max="1557" width="13.625" style="5" customWidth="1"/>
    <col min="1558" max="1558" width="12.5" style="5" customWidth="1"/>
    <col min="1559" max="1559" width="3" style="5" customWidth="1"/>
    <col min="1560" max="1560" width="20" style="5" customWidth="1"/>
    <col min="1561" max="1790" width="9" style="5"/>
    <col min="1791" max="1791" width="3.75" style="5" customWidth="1"/>
    <col min="1792" max="1792" width="4.25" style="5" customWidth="1"/>
    <col min="1793" max="1793" width="6.375" style="5" customWidth="1"/>
    <col min="1794" max="1794" width="18.875" style="5" customWidth="1"/>
    <col min="1795" max="1795" width="17.5" style="5" customWidth="1"/>
    <col min="1796" max="1796" width="4" style="5" customWidth="1"/>
    <col min="1797" max="1797" width="17.75" style="5" customWidth="1"/>
    <col min="1798" max="1798" width="15.875" style="5" customWidth="1"/>
    <col min="1799" max="1799" width="17.5" style="5" customWidth="1"/>
    <col min="1800" max="1802" width="12.875" style="5" customWidth="1"/>
    <col min="1803" max="1803" width="0" style="5" hidden="1" customWidth="1"/>
    <col min="1804" max="1804" width="4" style="5" customWidth="1"/>
    <col min="1805" max="1805" width="11.875" style="5" customWidth="1"/>
    <col min="1806" max="1806" width="14.625" style="5" customWidth="1"/>
    <col min="1807" max="1807" width="0" style="5" hidden="1" customWidth="1"/>
    <col min="1808" max="1808" width="16.25" style="5" customWidth="1"/>
    <col min="1809" max="1809" width="16.75" style="5" customWidth="1"/>
    <col min="1810" max="1810" width="8.5" style="5" customWidth="1"/>
    <col min="1811" max="1811" width="10.5" style="5" customWidth="1"/>
    <col min="1812" max="1812" width="12.375" style="5" customWidth="1"/>
    <col min="1813" max="1813" width="13.625" style="5" customWidth="1"/>
    <col min="1814" max="1814" width="12.5" style="5" customWidth="1"/>
    <col min="1815" max="1815" width="3" style="5" customWidth="1"/>
    <col min="1816" max="1816" width="20" style="5" customWidth="1"/>
    <col min="1817" max="2046" width="9" style="5"/>
    <col min="2047" max="2047" width="3.75" style="5" customWidth="1"/>
    <col min="2048" max="2048" width="4.25" style="5" customWidth="1"/>
    <col min="2049" max="2049" width="6.375" style="5" customWidth="1"/>
    <col min="2050" max="2050" width="18.875" style="5" customWidth="1"/>
    <col min="2051" max="2051" width="17.5" style="5" customWidth="1"/>
    <col min="2052" max="2052" width="4" style="5" customWidth="1"/>
    <col min="2053" max="2053" width="17.75" style="5" customWidth="1"/>
    <col min="2054" max="2054" width="15.875" style="5" customWidth="1"/>
    <col min="2055" max="2055" width="17.5" style="5" customWidth="1"/>
    <col min="2056" max="2058" width="12.875" style="5" customWidth="1"/>
    <col min="2059" max="2059" width="0" style="5" hidden="1" customWidth="1"/>
    <col min="2060" max="2060" width="4" style="5" customWidth="1"/>
    <col min="2061" max="2061" width="11.875" style="5" customWidth="1"/>
    <col min="2062" max="2062" width="14.625" style="5" customWidth="1"/>
    <col min="2063" max="2063" width="0" style="5" hidden="1" customWidth="1"/>
    <col min="2064" max="2064" width="16.25" style="5" customWidth="1"/>
    <col min="2065" max="2065" width="16.75" style="5" customWidth="1"/>
    <col min="2066" max="2066" width="8.5" style="5" customWidth="1"/>
    <col min="2067" max="2067" width="10.5" style="5" customWidth="1"/>
    <col min="2068" max="2068" width="12.375" style="5" customWidth="1"/>
    <col min="2069" max="2069" width="13.625" style="5" customWidth="1"/>
    <col min="2070" max="2070" width="12.5" style="5" customWidth="1"/>
    <col min="2071" max="2071" width="3" style="5" customWidth="1"/>
    <col min="2072" max="2072" width="20" style="5" customWidth="1"/>
    <col min="2073" max="2302" width="9" style="5"/>
    <col min="2303" max="2303" width="3.75" style="5" customWidth="1"/>
    <col min="2304" max="2304" width="4.25" style="5" customWidth="1"/>
    <col min="2305" max="2305" width="6.375" style="5" customWidth="1"/>
    <col min="2306" max="2306" width="18.875" style="5" customWidth="1"/>
    <col min="2307" max="2307" width="17.5" style="5" customWidth="1"/>
    <col min="2308" max="2308" width="4" style="5" customWidth="1"/>
    <col min="2309" max="2309" width="17.75" style="5" customWidth="1"/>
    <col min="2310" max="2310" width="15.875" style="5" customWidth="1"/>
    <col min="2311" max="2311" width="17.5" style="5" customWidth="1"/>
    <col min="2312" max="2314" width="12.875" style="5" customWidth="1"/>
    <col min="2315" max="2315" width="0" style="5" hidden="1" customWidth="1"/>
    <col min="2316" max="2316" width="4" style="5" customWidth="1"/>
    <col min="2317" max="2317" width="11.875" style="5" customWidth="1"/>
    <col min="2318" max="2318" width="14.625" style="5" customWidth="1"/>
    <col min="2319" max="2319" width="0" style="5" hidden="1" customWidth="1"/>
    <col min="2320" max="2320" width="16.25" style="5" customWidth="1"/>
    <col min="2321" max="2321" width="16.75" style="5" customWidth="1"/>
    <col min="2322" max="2322" width="8.5" style="5" customWidth="1"/>
    <col min="2323" max="2323" width="10.5" style="5" customWidth="1"/>
    <col min="2324" max="2324" width="12.375" style="5" customWidth="1"/>
    <col min="2325" max="2325" width="13.625" style="5" customWidth="1"/>
    <col min="2326" max="2326" width="12.5" style="5" customWidth="1"/>
    <col min="2327" max="2327" width="3" style="5" customWidth="1"/>
    <col min="2328" max="2328" width="20" style="5" customWidth="1"/>
    <col min="2329" max="2558" width="9" style="5"/>
    <col min="2559" max="2559" width="3.75" style="5" customWidth="1"/>
    <col min="2560" max="2560" width="4.25" style="5" customWidth="1"/>
    <col min="2561" max="2561" width="6.375" style="5" customWidth="1"/>
    <col min="2562" max="2562" width="18.875" style="5" customWidth="1"/>
    <col min="2563" max="2563" width="17.5" style="5" customWidth="1"/>
    <col min="2564" max="2564" width="4" style="5" customWidth="1"/>
    <col min="2565" max="2565" width="17.75" style="5" customWidth="1"/>
    <col min="2566" max="2566" width="15.875" style="5" customWidth="1"/>
    <col min="2567" max="2567" width="17.5" style="5" customWidth="1"/>
    <col min="2568" max="2570" width="12.875" style="5" customWidth="1"/>
    <col min="2571" max="2571" width="0" style="5" hidden="1" customWidth="1"/>
    <col min="2572" max="2572" width="4" style="5" customWidth="1"/>
    <col min="2573" max="2573" width="11.875" style="5" customWidth="1"/>
    <col min="2574" max="2574" width="14.625" style="5" customWidth="1"/>
    <col min="2575" max="2575" width="0" style="5" hidden="1" customWidth="1"/>
    <col min="2576" max="2576" width="16.25" style="5" customWidth="1"/>
    <col min="2577" max="2577" width="16.75" style="5" customWidth="1"/>
    <col min="2578" max="2578" width="8.5" style="5" customWidth="1"/>
    <col min="2579" max="2579" width="10.5" style="5" customWidth="1"/>
    <col min="2580" max="2580" width="12.375" style="5" customWidth="1"/>
    <col min="2581" max="2581" width="13.625" style="5" customWidth="1"/>
    <col min="2582" max="2582" width="12.5" style="5" customWidth="1"/>
    <col min="2583" max="2583" width="3" style="5" customWidth="1"/>
    <col min="2584" max="2584" width="20" style="5" customWidth="1"/>
    <col min="2585" max="2814" width="9" style="5"/>
    <col min="2815" max="2815" width="3.75" style="5" customWidth="1"/>
    <col min="2816" max="2816" width="4.25" style="5" customWidth="1"/>
    <col min="2817" max="2817" width="6.375" style="5" customWidth="1"/>
    <col min="2818" max="2818" width="18.875" style="5" customWidth="1"/>
    <col min="2819" max="2819" width="17.5" style="5" customWidth="1"/>
    <col min="2820" max="2820" width="4" style="5" customWidth="1"/>
    <col min="2821" max="2821" width="17.75" style="5" customWidth="1"/>
    <col min="2822" max="2822" width="15.875" style="5" customWidth="1"/>
    <col min="2823" max="2823" width="17.5" style="5" customWidth="1"/>
    <col min="2824" max="2826" width="12.875" style="5" customWidth="1"/>
    <col min="2827" max="2827" width="0" style="5" hidden="1" customWidth="1"/>
    <col min="2828" max="2828" width="4" style="5" customWidth="1"/>
    <col min="2829" max="2829" width="11.875" style="5" customWidth="1"/>
    <col min="2830" max="2830" width="14.625" style="5" customWidth="1"/>
    <col min="2831" max="2831" width="0" style="5" hidden="1" customWidth="1"/>
    <col min="2832" max="2832" width="16.25" style="5" customWidth="1"/>
    <col min="2833" max="2833" width="16.75" style="5" customWidth="1"/>
    <col min="2834" max="2834" width="8.5" style="5" customWidth="1"/>
    <col min="2835" max="2835" width="10.5" style="5" customWidth="1"/>
    <col min="2836" max="2836" width="12.375" style="5" customWidth="1"/>
    <col min="2837" max="2837" width="13.625" style="5" customWidth="1"/>
    <col min="2838" max="2838" width="12.5" style="5" customWidth="1"/>
    <col min="2839" max="2839" width="3" style="5" customWidth="1"/>
    <col min="2840" max="2840" width="20" style="5" customWidth="1"/>
    <col min="2841" max="3070" width="9" style="5"/>
    <col min="3071" max="3071" width="3.75" style="5" customWidth="1"/>
    <col min="3072" max="3072" width="4.25" style="5" customWidth="1"/>
    <col min="3073" max="3073" width="6.375" style="5" customWidth="1"/>
    <col min="3074" max="3074" width="18.875" style="5" customWidth="1"/>
    <col min="3075" max="3075" width="17.5" style="5" customWidth="1"/>
    <col min="3076" max="3076" width="4" style="5" customWidth="1"/>
    <col min="3077" max="3077" width="17.75" style="5" customWidth="1"/>
    <col min="3078" max="3078" width="15.875" style="5" customWidth="1"/>
    <col min="3079" max="3079" width="17.5" style="5" customWidth="1"/>
    <col min="3080" max="3082" width="12.875" style="5" customWidth="1"/>
    <col min="3083" max="3083" width="0" style="5" hidden="1" customWidth="1"/>
    <col min="3084" max="3084" width="4" style="5" customWidth="1"/>
    <col min="3085" max="3085" width="11.875" style="5" customWidth="1"/>
    <col min="3086" max="3086" width="14.625" style="5" customWidth="1"/>
    <col min="3087" max="3087" width="0" style="5" hidden="1" customWidth="1"/>
    <col min="3088" max="3088" width="16.25" style="5" customWidth="1"/>
    <col min="3089" max="3089" width="16.75" style="5" customWidth="1"/>
    <col min="3090" max="3090" width="8.5" style="5" customWidth="1"/>
    <col min="3091" max="3091" width="10.5" style="5" customWidth="1"/>
    <col min="3092" max="3092" width="12.375" style="5" customWidth="1"/>
    <col min="3093" max="3093" width="13.625" style="5" customWidth="1"/>
    <col min="3094" max="3094" width="12.5" style="5" customWidth="1"/>
    <col min="3095" max="3095" width="3" style="5" customWidth="1"/>
    <col min="3096" max="3096" width="20" style="5" customWidth="1"/>
    <col min="3097" max="3326" width="9" style="5"/>
    <col min="3327" max="3327" width="3.75" style="5" customWidth="1"/>
    <col min="3328" max="3328" width="4.25" style="5" customWidth="1"/>
    <col min="3329" max="3329" width="6.375" style="5" customWidth="1"/>
    <col min="3330" max="3330" width="18.875" style="5" customWidth="1"/>
    <col min="3331" max="3331" width="17.5" style="5" customWidth="1"/>
    <col min="3332" max="3332" width="4" style="5" customWidth="1"/>
    <col min="3333" max="3333" width="17.75" style="5" customWidth="1"/>
    <col min="3334" max="3334" width="15.875" style="5" customWidth="1"/>
    <col min="3335" max="3335" width="17.5" style="5" customWidth="1"/>
    <col min="3336" max="3338" width="12.875" style="5" customWidth="1"/>
    <col min="3339" max="3339" width="0" style="5" hidden="1" customWidth="1"/>
    <col min="3340" max="3340" width="4" style="5" customWidth="1"/>
    <col min="3341" max="3341" width="11.875" style="5" customWidth="1"/>
    <col min="3342" max="3342" width="14.625" style="5" customWidth="1"/>
    <col min="3343" max="3343" width="0" style="5" hidden="1" customWidth="1"/>
    <col min="3344" max="3344" width="16.25" style="5" customWidth="1"/>
    <col min="3345" max="3345" width="16.75" style="5" customWidth="1"/>
    <col min="3346" max="3346" width="8.5" style="5" customWidth="1"/>
    <col min="3347" max="3347" width="10.5" style="5" customWidth="1"/>
    <col min="3348" max="3348" width="12.375" style="5" customWidth="1"/>
    <col min="3349" max="3349" width="13.625" style="5" customWidth="1"/>
    <col min="3350" max="3350" width="12.5" style="5" customWidth="1"/>
    <col min="3351" max="3351" width="3" style="5" customWidth="1"/>
    <col min="3352" max="3352" width="20" style="5" customWidth="1"/>
    <col min="3353" max="3582" width="9" style="5"/>
    <col min="3583" max="3583" width="3.75" style="5" customWidth="1"/>
    <col min="3584" max="3584" width="4.25" style="5" customWidth="1"/>
    <col min="3585" max="3585" width="6.375" style="5" customWidth="1"/>
    <col min="3586" max="3586" width="18.875" style="5" customWidth="1"/>
    <col min="3587" max="3587" width="17.5" style="5" customWidth="1"/>
    <col min="3588" max="3588" width="4" style="5" customWidth="1"/>
    <col min="3589" max="3589" width="17.75" style="5" customWidth="1"/>
    <col min="3590" max="3590" width="15.875" style="5" customWidth="1"/>
    <col min="3591" max="3591" width="17.5" style="5" customWidth="1"/>
    <col min="3592" max="3594" width="12.875" style="5" customWidth="1"/>
    <col min="3595" max="3595" width="0" style="5" hidden="1" customWidth="1"/>
    <col min="3596" max="3596" width="4" style="5" customWidth="1"/>
    <col min="3597" max="3597" width="11.875" style="5" customWidth="1"/>
    <col min="3598" max="3598" width="14.625" style="5" customWidth="1"/>
    <col min="3599" max="3599" width="0" style="5" hidden="1" customWidth="1"/>
    <col min="3600" max="3600" width="16.25" style="5" customWidth="1"/>
    <col min="3601" max="3601" width="16.75" style="5" customWidth="1"/>
    <col min="3602" max="3602" width="8.5" style="5" customWidth="1"/>
    <col min="3603" max="3603" width="10.5" style="5" customWidth="1"/>
    <col min="3604" max="3604" width="12.375" style="5" customWidth="1"/>
    <col min="3605" max="3605" width="13.625" style="5" customWidth="1"/>
    <col min="3606" max="3606" width="12.5" style="5" customWidth="1"/>
    <col min="3607" max="3607" width="3" style="5" customWidth="1"/>
    <col min="3608" max="3608" width="20" style="5" customWidth="1"/>
    <col min="3609" max="3838" width="9" style="5"/>
    <col min="3839" max="3839" width="3.75" style="5" customWidth="1"/>
    <col min="3840" max="3840" width="4.25" style="5" customWidth="1"/>
    <col min="3841" max="3841" width="6.375" style="5" customWidth="1"/>
    <col min="3842" max="3842" width="18.875" style="5" customWidth="1"/>
    <col min="3843" max="3843" width="17.5" style="5" customWidth="1"/>
    <col min="3844" max="3844" width="4" style="5" customWidth="1"/>
    <col min="3845" max="3845" width="17.75" style="5" customWidth="1"/>
    <col min="3846" max="3846" width="15.875" style="5" customWidth="1"/>
    <col min="3847" max="3847" width="17.5" style="5" customWidth="1"/>
    <col min="3848" max="3850" width="12.875" style="5" customWidth="1"/>
    <col min="3851" max="3851" width="0" style="5" hidden="1" customWidth="1"/>
    <col min="3852" max="3852" width="4" style="5" customWidth="1"/>
    <col min="3853" max="3853" width="11.875" style="5" customWidth="1"/>
    <col min="3854" max="3854" width="14.625" style="5" customWidth="1"/>
    <col min="3855" max="3855" width="0" style="5" hidden="1" customWidth="1"/>
    <col min="3856" max="3856" width="16.25" style="5" customWidth="1"/>
    <col min="3857" max="3857" width="16.75" style="5" customWidth="1"/>
    <col min="3858" max="3858" width="8.5" style="5" customWidth="1"/>
    <col min="3859" max="3859" width="10.5" style="5" customWidth="1"/>
    <col min="3860" max="3860" width="12.375" style="5" customWidth="1"/>
    <col min="3861" max="3861" width="13.625" style="5" customWidth="1"/>
    <col min="3862" max="3862" width="12.5" style="5" customWidth="1"/>
    <col min="3863" max="3863" width="3" style="5" customWidth="1"/>
    <col min="3864" max="3864" width="20" style="5" customWidth="1"/>
    <col min="3865" max="4094" width="9" style="5"/>
    <col min="4095" max="4095" width="3.75" style="5" customWidth="1"/>
    <col min="4096" max="4096" width="4.25" style="5" customWidth="1"/>
    <col min="4097" max="4097" width="6.375" style="5" customWidth="1"/>
    <col min="4098" max="4098" width="18.875" style="5" customWidth="1"/>
    <col min="4099" max="4099" width="17.5" style="5" customWidth="1"/>
    <col min="4100" max="4100" width="4" style="5" customWidth="1"/>
    <col min="4101" max="4101" width="17.75" style="5" customWidth="1"/>
    <col min="4102" max="4102" width="15.875" style="5" customWidth="1"/>
    <col min="4103" max="4103" width="17.5" style="5" customWidth="1"/>
    <col min="4104" max="4106" width="12.875" style="5" customWidth="1"/>
    <col min="4107" max="4107" width="0" style="5" hidden="1" customWidth="1"/>
    <col min="4108" max="4108" width="4" style="5" customWidth="1"/>
    <col min="4109" max="4109" width="11.875" style="5" customWidth="1"/>
    <col min="4110" max="4110" width="14.625" style="5" customWidth="1"/>
    <col min="4111" max="4111" width="0" style="5" hidden="1" customWidth="1"/>
    <col min="4112" max="4112" width="16.25" style="5" customWidth="1"/>
    <col min="4113" max="4113" width="16.75" style="5" customWidth="1"/>
    <col min="4114" max="4114" width="8.5" style="5" customWidth="1"/>
    <col min="4115" max="4115" width="10.5" style="5" customWidth="1"/>
    <col min="4116" max="4116" width="12.375" style="5" customWidth="1"/>
    <col min="4117" max="4117" width="13.625" style="5" customWidth="1"/>
    <col min="4118" max="4118" width="12.5" style="5" customWidth="1"/>
    <col min="4119" max="4119" width="3" style="5" customWidth="1"/>
    <col min="4120" max="4120" width="20" style="5" customWidth="1"/>
    <col min="4121" max="4350" width="9" style="5"/>
    <col min="4351" max="4351" width="3.75" style="5" customWidth="1"/>
    <col min="4352" max="4352" width="4.25" style="5" customWidth="1"/>
    <col min="4353" max="4353" width="6.375" style="5" customWidth="1"/>
    <col min="4354" max="4354" width="18.875" style="5" customWidth="1"/>
    <col min="4355" max="4355" width="17.5" style="5" customWidth="1"/>
    <col min="4356" max="4356" width="4" style="5" customWidth="1"/>
    <col min="4357" max="4357" width="17.75" style="5" customWidth="1"/>
    <col min="4358" max="4358" width="15.875" style="5" customWidth="1"/>
    <col min="4359" max="4359" width="17.5" style="5" customWidth="1"/>
    <col min="4360" max="4362" width="12.875" style="5" customWidth="1"/>
    <col min="4363" max="4363" width="0" style="5" hidden="1" customWidth="1"/>
    <col min="4364" max="4364" width="4" style="5" customWidth="1"/>
    <col min="4365" max="4365" width="11.875" style="5" customWidth="1"/>
    <col min="4366" max="4366" width="14.625" style="5" customWidth="1"/>
    <col min="4367" max="4367" width="0" style="5" hidden="1" customWidth="1"/>
    <col min="4368" max="4368" width="16.25" style="5" customWidth="1"/>
    <col min="4369" max="4369" width="16.75" style="5" customWidth="1"/>
    <col min="4370" max="4370" width="8.5" style="5" customWidth="1"/>
    <col min="4371" max="4371" width="10.5" style="5" customWidth="1"/>
    <col min="4372" max="4372" width="12.375" style="5" customWidth="1"/>
    <col min="4373" max="4373" width="13.625" style="5" customWidth="1"/>
    <col min="4374" max="4374" width="12.5" style="5" customWidth="1"/>
    <col min="4375" max="4375" width="3" style="5" customWidth="1"/>
    <col min="4376" max="4376" width="20" style="5" customWidth="1"/>
    <col min="4377" max="4606" width="9" style="5"/>
    <col min="4607" max="4607" width="3.75" style="5" customWidth="1"/>
    <col min="4608" max="4608" width="4.25" style="5" customWidth="1"/>
    <col min="4609" max="4609" width="6.375" style="5" customWidth="1"/>
    <col min="4610" max="4610" width="18.875" style="5" customWidth="1"/>
    <col min="4611" max="4611" width="17.5" style="5" customWidth="1"/>
    <col min="4612" max="4612" width="4" style="5" customWidth="1"/>
    <col min="4613" max="4613" width="17.75" style="5" customWidth="1"/>
    <col min="4614" max="4614" width="15.875" style="5" customWidth="1"/>
    <col min="4615" max="4615" width="17.5" style="5" customWidth="1"/>
    <col min="4616" max="4618" width="12.875" style="5" customWidth="1"/>
    <col min="4619" max="4619" width="0" style="5" hidden="1" customWidth="1"/>
    <col min="4620" max="4620" width="4" style="5" customWidth="1"/>
    <col min="4621" max="4621" width="11.875" style="5" customWidth="1"/>
    <col min="4622" max="4622" width="14.625" style="5" customWidth="1"/>
    <col min="4623" max="4623" width="0" style="5" hidden="1" customWidth="1"/>
    <col min="4624" max="4624" width="16.25" style="5" customWidth="1"/>
    <col min="4625" max="4625" width="16.75" style="5" customWidth="1"/>
    <col min="4626" max="4626" width="8.5" style="5" customWidth="1"/>
    <col min="4627" max="4627" width="10.5" style="5" customWidth="1"/>
    <col min="4628" max="4628" width="12.375" style="5" customWidth="1"/>
    <col min="4629" max="4629" width="13.625" style="5" customWidth="1"/>
    <col min="4630" max="4630" width="12.5" style="5" customWidth="1"/>
    <col min="4631" max="4631" width="3" style="5" customWidth="1"/>
    <col min="4632" max="4632" width="20" style="5" customWidth="1"/>
    <col min="4633" max="4862" width="9" style="5"/>
    <col min="4863" max="4863" width="3.75" style="5" customWidth="1"/>
    <col min="4864" max="4864" width="4.25" style="5" customWidth="1"/>
    <col min="4865" max="4865" width="6.375" style="5" customWidth="1"/>
    <col min="4866" max="4866" width="18.875" style="5" customWidth="1"/>
    <col min="4867" max="4867" width="17.5" style="5" customWidth="1"/>
    <col min="4868" max="4868" width="4" style="5" customWidth="1"/>
    <col min="4869" max="4869" width="17.75" style="5" customWidth="1"/>
    <col min="4870" max="4870" width="15.875" style="5" customWidth="1"/>
    <col min="4871" max="4871" width="17.5" style="5" customWidth="1"/>
    <col min="4872" max="4874" width="12.875" style="5" customWidth="1"/>
    <col min="4875" max="4875" width="0" style="5" hidden="1" customWidth="1"/>
    <col min="4876" max="4876" width="4" style="5" customWidth="1"/>
    <col min="4877" max="4877" width="11.875" style="5" customWidth="1"/>
    <col min="4878" max="4878" width="14.625" style="5" customWidth="1"/>
    <col min="4879" max="4879" width="0" style="5" hidden="1" customWidth="1"/>
    <col min="4880" max="4880" width="16.25" style="5" customWidth="1"/>
    <col min="4881" max="4881" width="16.75" style="5" customWidth="1"/>
    <col min="4882" max="4882" width="8.5" style="5" customWidth="1"/>
    <col min="4883" max="4883" width="10.5" style="5" customWidth="1"/>
    <col min="4884" max="4884" width="12.375" style="5" customWidth="1"/>
    <col min="4885" max="4885" width="13.625" style="5" customWidth="1"/>
    <col min="4886" max="4886" width="12.5" style="5" customWidth="1"/>
    <col min="4887" max="4887" width="3" style="5" customWidth="1"/>
    <col min="4888" max="4888" width="20" style="5" customWidth="1"/>
    <col min="4889" max="5118" width="9" style="5"/>
    <col min="5119" max="5119" width="3.75" style="5" customWidth="1"/>
    <col min="5120" max="5120" width="4.25" style="5" customWidth="1"/>
    <col min="5121" max="5121" width="6.375" style="5" customWidth="1"/>
    <col min="5122" max="5122" width="18.875" style="5" customWidth="1"/>
    <col min="5123" max="5123" width="17.5" style="5" customWidth="1"/>
    <col min="5124" max="5124" width="4" style="5" customWidth="1"/>
    <col min="5125" max="5125" width="17.75" style="5" customWidth="1"/>
    <col min="5126" max="5126" width="15.875" style="5" customWidth="1"/>
    <col min="5127" max="5127" width="17.5" style="5" customWidth="1"/>
    <col min="5128" max="5130" width="12.875" style="5" customWidth="1"/>
    <col min="5131" max="5131" width="0" style="5" hidden="1" customWidth="1"/>
    <col min="5132" max="5132" width="4" style="5" customWidth="1"/>
    <col min="5133" max="5133" width="11.875" style="5" customWidth="1"/>
    <col min="5134" max="5134" width="14.625" style="5" customWidth="1"/>
    <col min="5135" max="5135" width="0" style="5" hidden="1" customWidth="1"/>
    <col min="5136" max="5136" width="16.25" style="5" customWidth="1"/>
    <col min="5137" max="5137" width="16.75" style="5" customWidth="1"/>
    <col min="5138" max="5138" width="8.5" style="5" customWidth="1"/>
    <col min="5139" max="5139" width="10.5" style="5" customWidth="1"/>
    <col min="5140" max="5140" width="12.375" style="5" customWidth="1"/>
    <col min="5141" max="5141" width="13.625" style="5" customWidth="1"/>
    <col min="5142" max="5142" width="12.5" style="5" customWidth="1"/>
    <col min="5143" max="5143" width="3" style="5" customWidth="1"/>
    <col min="5144" max="5144" width="20" style="5" customWidth="1"/>
    <col min="5145" max="5374" width="9" style="5"/>
    <col min="5375" max="5375" width="3.75" style="5" customWidth="1"/>
    <col min="5376" max="5376" width="4.25" style="5" customWidth="1"/>
    <col min="5377" max="5377" width="6.375" style="5" customWidth="1"/>
    <col min="5378" max="5378" width="18.875" style="5" customWidth="1"/>
    <col min="5379" max="5379" width="17.5" style="5" customWidth="1"/>
    <col min="5380" max="5380" width="4" style="5" customWidth="1"/>
    <col min="5381" max="5381" width="17.75" style="5" customWidth="1"/>
    <col min="5382" max="5382" width="15.875" style="5" customWidth="1"/>
    <col min="5383" max="5383" width="17.5" style="5" customWidth="1"/>
    <col min="5384" max="5386" width="12.875" style="5" customWidth="1"/>
    <col min="5387" max="5387" width="0" style="5" hidden="1" customWidth="1"/>
    <col min="5388" max="5388" width="4" style="5" customWidth="1"/>
    <col min="5389" max="5389" width="11.875" style="5" customWidth="1"/>
    <col min="5390" max="5390" width="14.625" style="5" customWidth="1"/>
    <col min="5391" max="5391" width="0" style="5" hidden="1" customWidth="1"/>
    <col min="5392" max="5392" width="16.25" style="5" customWidth="1"/>
    <col min="5393" max="5393" width="16.75" style="5" customWidth="1"/>
    <col min="5394" max="5394" width="8.5" style="5" customWidth="1"/>
    <col min="5395" max="5395" width="10.5" style="5" customWidth="1"/>
    <col min="5396" max="5396" width="12.375" style="5" customWidth="1"/>
    <col min="5397" max="5397" width="13.625" style="5" customWidth="1"/>
    <col min="5398" max="5398" width="12.5" style="5" customWidth="1"/>
    <col min="5399" max="5399" width="3" style="5" customWidth="1"/>
    <col min="5400" max="5400" width="20" style="5" customWidth="1"/>
    <col min="5401" max="5630" width="9" style="5"/>
    <col min="5631" max="5631" width="3.75" style="5" customWidth="1"/>
    <col min="5632" max="5632" width="4.25" style="5" customWidth="1"/>
    <col min="5633" max="5633" width="6.375" style="5" customWidth="1"/>
    <col min="5634" max="5634" width="18.875" style="5" customWidth="1"/>
    <col min="5635" max="5635" width="17.5" style="5" customWidth="1"/>
    <col min="5636" max="5636" width="4" style="5" customWidth="1"/>
    <col min="5637" max="5637" width="17.75" style="5" customWidth="1"/>
    <col min="5638" max="5638" width="15.875" style="5" customWidth="1"/>
    <col min="5639" max="5639" width="17.5" style="5" customWidth="1"/>
    <col min="5640" max="5642" width="12.875" style="5" customWidth="1"/>
    <col min="5643" max="5643" width="0" style="5" hidden="1" customWidth="1"/>
    <col min="5644" max="5644" width="4" style="5" customWidth="1"/>
    <col min="5645" max="5645" width="11.875" style="5" customWidth="1"/>
    <col min="5646" max="5646" width="14.625" style="5" customWidth="1"/>
    <col min="5647" max="5647" width="0" style="5" hidden="1" customWidth="1"/>
    <col min="5648" max="5648" width="16.25" style="5" customWidth="1"/>
    <col min="5649" max="5649" width="16.75" style="5" customWidth="1"/>
    <col min="5650" max="5650" width="8.5" style="5" customWidth="1"/>
    <col min="5651" max="5651" width="10.5" style="5" customWidth="1"/>
    <col min="5652" max="5652" width="12.375" style="5" customWidth="1"/>
    <col min="5653" max="5653" width="13.625" style="5" customWidth="1"/>
    <col min="5654" max="5654" width="12.5" style="5" customWidth="1"/>
    <col min="5655" max="5655" width="3" style="5" customWidth="1"/>
    <col min="5656" max="5656" width="20" style="5" customWidth="1"/>
    <col min="5657" max="5886" width="9" style="5"/>
    <col min="5887" max="5887" width="3.75" style="5" customWidth="1"/>
    <col min="5888" max="5888" width="4.25" style="5" customWidth="1"/>
    <col min="5889" max="5889" width="6.375" style="5" customWidth="1"/>
    <col min="5890" max="5890" width="18.875" style="5" customWidth="1"/>
    <col min="5891" max="5891" width="17.5" style="5" customWidth="1"/>
    <col min="5892" max="5892" width="4" style="5" customWidth="1"/>
    <col min="5893" max="5893" width="17.75" style="5" customWidth="1"/>
    <col min="5894" max="5894" width="15.875" style="5" customWidth="1"/>
    <col min="5895" max="5895" width="17.5" style="5" customWidth="1"/>
    <col min="5896" max="5898" width="12.875" style="5" customWidth="1"/>
    <col min="5899" max="5899" width="0" style="5" hidden="1" customWidth="1"/>
    <col min="5900" max="5900" width="4" style="5" customWidth="1"/>
    <col min="5901" max="5901" width="11.875" style="5" customWidth="1"/>
    <col min="5902" max="5902" width="14.625" style="5" customWidth="1"/>
    <col min="5903" max="5903" width="0" style="5" hidden="1" customWidth="1"/>
    <col min="5904" max="5904" width="16.25" style="5" customWidth="1"/>
    <col min="5905" max="5905" width="16.75" style="5" customWidth="1"/>
    <col min="5906" max="5906" width="8.5" style="5" customWidth="1"/>
    <col min="5907" max="5907" width="10.5" style="5" customWidth="1"/>
    <col min="5908" max="5908" width="12.375" style="5" customWidth="1"/>
    <col min="5909" max="5909" width="13.625" style="5" customWidth="1"/>
    <col min="5910" max="5910" width="12.5" style="5" customWidth="1"/>
    <col min="5911" max="5911" width="3" style="5" customWidth="1"/>
    <col min="5912" max="5912" width="20" style="5" customWidth="1"/>
    <col min="5913" max="6142" width="9" style="5"/>
    <col min="6143" max="6143" width="3.75" style="5" customWidth="1"/>
    <col min="6144" max="6144" width="4.25" style="5" customWidth="1"/>
    <col min="6145" max="6145" width="6.375" style="5" customWidth="1"/>
    <col min="6146" max="6146" width="18.875" style="5" customWidth="1"/>
    <col min="6147" max="6147" width="17.5" style="5" customWidth="1"/>
    <col min="6148" max="6148" width="4" style="5" customWidth="1"/>
    <col min="6149" max="6149" width="17.75" style="5" customWidth="1"/>
    <col min="6150" max="6150" width="15.875" style="5" customWidth="1"/>
    <col min="6151" max="6151" width="17.5" style="5" customWidth="1"/>
    <col min="6152" max="6154" width="12.875" style="5" customWidth="1"/>
    <col min="6155" max="6155" width="0" style="5" hidden="1" customWidth="1"/>
    <col min="6156" max="6156" width="4" style="5" customWidth="1"/>
    <col min="6157" max="6157" width="11.875" style="5" customWidth="1"/>
    <col min="6158" max="6158" width="14.625" style="5" customWidth="1"/>
    <col min="6159" max="6159" width="0" style="5" hidden="1" customWidth="1"/>
    <col min="6160" max="6160" width="16.25" style="5" customWidth="1"/>
    <col min="6161" max="6161" width="16.75" style="5" customWidth="1"/>
    <col min="6162" max="6162" width="8.5" style="5" customWidth="1"/>
    <col min="6163" max="6163" width="10.5" style="5" customWidth="1"/>
    <col min="6164" max="6164" width="12.375" style="5" customWidth="1"/>
    <col min="6165" max="6165" width="13.625" style="5" customWidth="1"/>
    <col min="6166" max="6166" width="12.5" style="5" customWidth="1"/>
    <col min="6167" max="6167" width="3" style="5" customWidth="1"/>
    <col min="6168" max="6168" width="20" style="5" customWidth="1"/>
    <col min="6169" max="6398" width="9" style="5"/>
    <col min="6399" max="6399" width="3.75" style="5" customWidth="1"/>
    <col min="6400" max="6400" width="4.25" style="5" customWidth="1"/>
    <col min="6401" max="6401" width="6.375" style="5" customWidth="1"/>
    <col min="6402" max="6402" width="18.875" style="5" customWidth="1"/>
    <col min="6403" max="6403" width="17.5" style="5" customWidth="1"/>
    <col min="6404" max="6404" width="4" style="5" customWidth="1"/>
    <col min="6405" max="6405" width="17.75" style="5" customWidth="1"/>
    <col min="6406" max="6406" width="15.875" style="5" customWidth="1"/>
    <col min="6407" max="6407" width="17.5" style="5" customWidth="1"/>
    <col min="6408" max="6410" width="12.875" style="5" customWidth="1"/>
    <col min="6411" max="6411" width="0" style="5" hidden="1" customWidth="1"/>
    <col min="6412" max="6412" width="4" style="5" customWidth="1"/>
    <col min="6413" max="6413" width="11.875" style="5" customWidth="1"/>
    <col min="6414" max="6414" width="14.625" style="5" customWidth="1"/>
    <col min="6415" max="6415" width="0" style="5" hidden="1" customWidth="1"/>
    <col min="6416" max="6416" width="16.25" style="5" customWidth="1"/>
    <col min="6417" max="6417" width="16.75" style="5" customWidth="1"/>
    <col min="6418" max="6418" width="8.5" style="5" customWidth="1"/>
    <col min="6419" max="6419" width="10.5" style="5" customWidth="1"/>
    <col min="6420" max="6420" width="12.375" style="5" customWidth="1"/>
    <col min="6421" max="6421" width="13.625" style="5" customWidth="1"/>
    <col min="6422" max="6422" width="12.5" style="5" customWidth="1"/>
    <col min="6423" max="6423" width="3" style="5" customWidth="1"/>
    <col min="6424" max="6424" width="20" style="5" customWidth="1"/>
    <col min="6425" max="6654" width="9" style="5"/>
    <col min="6655" max="6655" width="3.75" style="5" customWidth="1"/>
    <col min="6656" max="6656" width="4.25" style="5" customWidth="1"/>
    <col min="6657" max="6657" width="6.375" style="5" customWidth="1"/>
    <col min="6658" max="6658" width="18.875" style="5" customWidth="1"/>
    <col min="6659" max="6659" width="17.5" style="5" customWidth="1"/>
    <col min="6660" max="6660" width="4" style="5" customWidth="1"/>
    <col min="6661" max="6661" width="17.75" style="5" customWidth="1"/>
    <col min="6662" max="6662" width="15.875" style="5" customWidth="1"/>
    <col min="6663" max="6663" width="17.5" style="5" customWidth="1"/>
    <col min="6664" max="6666" width="12.875" style="5" customWidth="1"/>
    <col min="6667" max="6667" width="0" style="5" hidden="1" customWidth="1"/>
    <col min="6668" max="6668" width="4" style="5" customWidth="1"/>
    <col min="6669" max="6669" width="11.875" style="5" customWidth="1"/>
    <col min="6670" max="6670" width="14.625" style="5" customWidth="1"/>
    <col min="6671" max="6671" width="0" style="5" hidden="1" customWidth="1"/>
    <col min="6672" max="6672" width="16.25" style="5" customWidth="1"/>
    <col min="6673" max="6673" width="16.75" style="5" customWidth="1"/>
    <col min="6674" max="6674" width="8.5" style="5" customWidth="1"/>
    <col min="6675" max="6675" width="10.5" style="5" customWidth="1"/>
    <col min="6676" max="6676" width="12.375" style="5" customWidth="1"/>
    <col min="6677" max="6677" width="13.625" style="5" customWidth="1"/>
    <col min="6678" max="6678" width="12.5" style="5" customWidth="1"/>
    <col min="6679" max="6679" width="3" style="5" customWidth="1"/>
    <col min="6680" max="6680" width="20" style="5" customWidth="1"/>
    <col min="6681" max="6910" width="9" style="5"/>
    <col min="6911" max="6911" width="3.75" style="5" customWidth="1"/>
    <col min="6912" max="6912" width="4.25" style="5" customWidth="1"/>
    <col min="6913" max="6913" width="6.375" style="5" customWidth="1"/>
    <col min="6914" max="6914" width="18.875" style="5" customWidth="1"/>
    <col min="6915" max="6915" width="17.5" style="5" customWidth="1"/>
    <col min="6916" max="6916" width="4" style="5" customWidth="1"/>
    <col min="6917" max="6917" width="17.75" style="5" customWidth="1"/>
    <col min="6918" max="6918" width="15.875" style="5" customWidth="1"/>
    <col min="6919" max="6919" width="17.5" style="5" customWidth="1"/>
    <col min="6920" max="6922" width="12.875" style="5" customWidth="1"/>
    <col min="6923" max="6923" width="0" style="5" hidden="1" customWidth="1"/>
    <col min="6924" max="6924" width="4" style="5" customWidth="1"/>
    <col min="6925" max="6925" width="11.875" style="5" customWidth="1"/>
    <col min="6926" max="6926" width="14.625" style="5" customWidth="1"/>
    <col min="6927" max="6927" width="0" style="5" hidden="1" customWidth="1"/>
    <col min="6928" max="6928" width="16.25" style="5" customWidth="1"/>
    <col min="6929" max="6929" width="16.75" style="5" customWidth="1"/>
    <col min="6930" max="6930" width="8.5" style="5" customWidth="1"/>
    <col min="6931" max="6931" width="10.5" style="5" customWidth="1"/>
    <col min="6932" max="6932" width="12.375" style="5" customWidth="1"/>
    <col min="6933" max="6933" width="13.625" style="5" customWidth="1"/>
    <col min="6934" max="6934" width="12.5" style="5" customWidth="1"/>
    <col min="6935" max="6935" width="3" style="5" customWidth="1"/>
    <col min="6936" max="6936" width="20" style="5" customWidth="1"/>
    <col min="6937" max="7166" width="9" style="5"/>
    <col min="7167" max="7167" width="3.75" style="5" customWidth="1"/>
    <col min="7168" max="7168" width="4.25" style="5" customWidth="1"/>
    <col min="7169" max="7169" width="6.375" style="5" customWidth="1"/>
    <col min="7170" max="7170" width="18.875" style="5" customWidth="1"/>
    <col min="7171" max="7171" width="17.5" style="5" customWidth="1"/>
    <col min="7172" max="7172" width="4" style="5" customWidth="1"/>
    <col min="7173" max="7173" width="17.75" style="5" customWidth="1"/>
    <col min="7174" max="7174" width="15.875" style="5" customWidth="1"/>
    <col min="7175" max="7175" width="17.5" style="5" customWidth="1"/>
    <col min="7176" max="7178" width="12.875" style="5" customWidth="1"/>
    <col min="7179" max="7179" width="0" style="5" hidden="1" customWidth="1"/>
    <col min="7180" max="7180" width="4" style="5" customWidth="1"/>
    <col min="7181" max="7181" width="11.875" style="5" customWidth="1"/>
    <col min="7182" max="7182" width="14.625" style="5" customWidth="1"/>
    <col min="7183" max="7183" width="0" style="5" hidden="1" customWidth="1"/>
    <col min="7184" max="7184" width="16.25" style="5" customWidth="1"/>
    <col min="7185" max="7185" width="16.75" style="5" customWidth="1"/>
    <col min="7186" max="7186" width="8.5" style="5" customWidth="1"/>
    <col min="7187" max="7187" width="10.5" style="5" customWidth="1"/>
    <col min="7188" max="7188" width="12.375" style="5" customWidth="1"/>
    <col min="7189" max="7189" width="13.625" style="5" customWidth="1"/>
    <col min="7190" max="7190" width="12.5" style="5" customWidth="1"/>
    <col min="7191" max="7191" width="3" style="5" customWidth="1"/>
    <col min="7192" max="7192" width="20" style="5" customWidth="1"/>
    <col min="7193" max="7422" width="9" style="5"/>
    <col min="7423" max="7423" width="3.75" style="5" customWidth="1"/>
    <col min="7424" max="7424" width="4.25" style="5" customWidth="1"/>
    <col min="7425" max="7425" width="6.375" style="5" customWidth="1"/>
    <col min="7426" max="7426" width="18.875" style="5" customWidth="1"/>
    <col min="7427" max="7427" width="17.5" style="5" customWidth="1"/>
    <col min="7428" max="7428" width="4" style="5" customWidth="1"/>
    <col min="7429" max="7429" width="17.75" style="5" customWidth="1"/>
    <col min="7430" max="7430" width="15.875" style="5" customWidth="1"/>
    <col min="7431" max="7431" width="17.5" style="5" customWidth="1"/>
    <col min="7432" max="7434" width="12.875" style="5" customWidth="1"/>
    <col min="7435" max="7435" width="0" style="5" hidden="1" customWidth="1"/>
    <col min="7436" max="7436" width="4" style="5" customWidth="1"/>
    <col min="7437" max="7437" width="11.875" style="5" customWidth="1"/>
    <col min="7438" max="7438" width="14.625" style="5" customWidth="1"/>
    <col min="7439" max="7439" width="0" style="5" hidden="1" customWidth="1"/>
    <col min="7440" max="7440" width="16.25" style="5" customWidth="1"/>
    <col min="7441" max="7441" width="16.75" style="5" customWidth="1"/>
    <col min="7442" max="7442" width="8.5" style="5" customWidth="1"/>
    <col min="7443" max="7443" width="10.5" style="5" customWidth="1"/>
    <col min="7444" max="7444" width="12.375" style="5" customWidth="1"/>
    <col min="7445" max="7445" width="13.625" style="5" customWidth="1"/>
    <col min="7446" max="7446" width="12.5" style="5" customWidth="1"/>
    <col min="7447" max="7447" width="3" style="5" customWidth="1"/>
    <col min="7448" max="7448" width="20" style="5" customWidth="1"/>
    <col min="7449" max="7678" width="9" style="5"/>
    <col min="7679" max="7679" width="3.75" style="5" customWidth="1"/>
    <col min="7680" max="7680" width="4.25" style="5" customWidth="1"/>
    <col min="7681" max="7681" width="6.375" style="5" customWidth="1"/>
    <col min="7682" max="7682" width="18.875" style="5" customWidth="1"/>
    <col min="7683" max="7683" width="17.5" style="5" customWidth="1"/>
    <col min="7684" max="7684" width="4" style="5" customWidth="1"/>
    <col min="7685" max="7685" width="17.75" style="5" customWidth="1"/>
    <col min="7686" max="7686" width="15.875" style="5" customWidth="1"/>
    <col min="7687" max="7687" width="17.5" style="5" customWidth="1"/>
    <col min="7688" max="7690" width="12.875" style="5" customWidth="1"/>
    <col min="7691" max="7691" width="0" style="5" hidden="1" customWidth="1"/>
    <col min="7692" max="7692" width="4" style="5" customWidth="1"/>
    <col min="7693" max="7693" width="11.875" style="5" customWidth="1"/>
    <col min="7694" max="7694" width="14.625" style="5" customWidth="1"/>
    <col min="7695" max="7695" width="0" style="5" hidden="1" customWidth="1"/>
    <col min="7696" max="7696" width="16.25" style="5" customWidth="1"/>
    <col min="7697" max="7697" width="16.75" style="5" customWidth="1"/>
    <col min="7698" max="7698" width="8.5" style="5" customWidth="1"/>
    <col min="7699" max="7699" width="10.5" style="5" customWidth="1"/>
    <col min="7700" max="7700" width="12.375" style="5" customWidth="1"/>
    <col min="7701" max="7701" width="13.625" style="5" customWidth="1"/>
    <col min="7702" max="7702" width="12.5" style="5" customWidth="1"/>
    <col min="7703" max="7703" width="3" style="5" customWidth="1"/>
    <col min="7704" max="7704" width="20" style="5" customWidth="1"/>
    <col min="7705" max="7934" width="9" style="5"/>
    <col min="7935" max="7935" width="3.75" style="5" customWidth="1"/>
    <col min="7936" max="7936" width="4.25" style="5" customWidth="1"/>
    <col min="7937" max="7937" width="6.375" style="5" customWidth="1"/>
    <col min="7938" max="7938" width="18.875" style="5" customWidth="1"/>
    <col min="7939" max="7939" width="17.5" style="5" customWidth="1"/>
    <col min="7940" max="7940" width="4" style="5" customWidth="1"/>
    <col min="7941" max="7941" width="17.75" style="5" customWidth="1"/>
    <col min="7942" max="7942" width="15.875" style="5" customWidth="1"/>
    <col min="7943" max="7943" width="17.5" style="5" customWidth="1"/>
    <col min="7944" max="7946" width="12.875" style="5" customWidth="1"/>
    <col min="7947" max="7947" width="0" style="5" hidden="1" customWidth="1"/>
    <col min="7948" max="7948" width="4" style="5" customWidth="1"/>
    <col min="7949" max="7949" width="11.875" style="5" customWidth="1"/>
    <col min="7950" max="7950" width="14.625" style="5" customWidth="1"/>
    <col min="7951" max="7951" width="0" style="5" hidden="1" customWidth="1"/>
    <col min="7952" max="7952" width="16.25" style="5" customWidth="1"/>
    <col min="7953" max="7953" width="16.75" style="5" customWidth="1"/>
    <col min="7954" max="7954" width="8.5" style="5" customWidth="1"/>
    <col min="7955" max="7955" width="10.5" style="5" customWidth="1"/>
    <col min="7956" max="7956" width="12.375" style="5" customWidth="1"/>
    <col min="7957" max="7957" width="13.625" style="5" customWidth="1"/>
    <col min="7958" max="7958" width="12.5" style="5" customWidth="1"/>
    <col min="7959" max="7959" width="3" style="5" customWidth="1"/>
    <col min="7960" max="7960" width="20" style="5" customWidth="1"/>
    <col min="7961" max="8190" width="9" style="5"/>
    <col min="8191" max="8191" width="3.75" style="5" customWidth="1"/>
    <col min="8192" max="8192" width="4.25" style="5" customWidth="1"/>
    <col min="8193" max="8193" width="6.375" style="5" customWidth="1"/>
    <col min="8194" max="8194" width="18.875" style="5" customWidth="1"/>
    <col min="8195" max="8195" width="17.5" style="5" customWidth="1"/>
    <col min="8196" max="8196" width="4" style="5" customWidth="1"/>
    <col min="8197" max="8197" width="17.75" style="5" customWidth="1"/>
    <col min="8198" max="8198" width="15.875" style="5" customWidth="1"/>
    <col min="8199" max="8199" width="17.5" style="5" customWidth="1"/>
    <col min="8200" max="8202" width="12.875" style="5" customWidth="1"/>
    <col min="8203" max="8203" width="0" style="5" hidden="1" customWidth="1"/>
    <col min="8204" max="8204" width="4" style="5" customWidth="1"/>
    <col min="8205" max="8205" width="11.875" style="5" customWidth="1"/>
    <col min="8206" max="8206" width="14.625" style="5" customWidth="1"/>
    <col min="8207" max="8207" width="0" style="5" hidden="1" customWidth="1"/>
    <col min="8208" max="8208" width="16.25" style="5" customWidth="1"/>
    <col min="8209" max="8209" width="16.75" style="5" customWidth="1"/>
    <col min="8210" max="8210" width="8.5" style="5" customWidth="1"/>
    <col min="8211" max="8211" width="10.5" style="5" customWidth="1"/>
    <col min="8212" max="8212" width="12.375" style="5" customWidth="1"/>
    <col min="8213" max="8213" width="13.625" style="5" customWidth="1"/>
    <col min="8214" max="8214" width="12.5" style="5" customWidth="1"/>
    <col min="8215" max="8215" width="3" style="5" customWidth="1"/>
    <col min="8216" max="8216" width="20" style="5" customWidth="1"/>
    <col min="8217" max="8446" width="9" style="5"/>
    <col min="8447" max="8447" width="3.75" style="5" customWidth="1"/>
    <col min="8448" max="8448" width="4.25" style="5" customWidth="1"/>
    <col min="8449" max="8449" width="6.375" style="5" customWidth="1"/>
    <col min="8450" max="8450" width="18.875" style="5" customWidth="1"/>
    <col min="8451" max="8451" width="17.5" style="5" customWidth="1"/>
    <col min="8452" max="8452" width="4" style="5" customWidth="1"/>
    <col min="8453" max="8453" width="17.75" style="5" customWidth="1"/>
    <col min="8454" max="8454" width="15.875" style="5" customWidth="1"/>
    <col min="8455" max="8455" width="17.5" style="5" customWidth="1"/>
    <col min="8456" max="8458" width="12.875" style="5" customWidth="1"/>
    <col min="8459" max="8459" width="0" style="5" hidden="1" customWidth="1"/>
    <col min="8460" max="8460" width="4" style="5" customWidth="1"/>
    <col min="8461" max="8461" width="11.875" style="5" customWidth="1"/>
    <col min="8462" max="8462" width="14.625" style="5" customWidth="1"/>
    <col min="8463" max="8463" width="0" style="5" hidden="1" customWidth="1"/>
    <col min="8464" max="8464" width="16.25" style="5" customWidth="1"/>
    <col min="8465" max="8465" width="16.75" style="5" customWidth="1"/>
    <col min="8466" max="8466" width="8.5" style="5" customWidth="1"/>
    <col min="8467" max="8467" width="10.5" style="5" customWidth="1"/>
    <col min="8468" max="8468" width="12.375" style="5" customWidth="1"/>
    <col min="8469" max="8469" width="13.625" style="5" customWidth="1"/>
    <col min="8470" max="8470" width="12.5" style="5" customWidth="1"/>
    <col min="8471" max="8471" width="3" style="5" customWidth="1"/>
    <col min="8472" max="8472" width="20" style="5" customWidth="1"/>
    <col min="8473" max="8702" width="9" style="5"/>
    <col min="8703" max="8703" width="3.75" style="5" customWidth="1"/>
    <col min="8704" max="8704" width="4.25" style="5" customWidth="1"/>
    <col min="8705" max="8705" width="6.375" style="5" customWidth="1"/>
    <col min="8706" max="8706" width="18.875" style="5" customWidth="1"/>
    <col min="8707" max="8707" width="17.5" style="5" customWidth="1"/>
    <col min="8708" max="8708" width="4" style="5" customWidth="1"/>
    <col min="8709" max="8709" width="17.75" style="5" customWidth="1"/>
    <col min="8710" max="8710" width="15.875" style="5" customWidth="1"/>
    <col min="8711" max="8711" width="17.5" style="5" customWidth="1"/>
    <col min="8712" max="8714" width="12.875" style="5" customWidth="1"/>
    <col min="8715" max="8715" width="0" style="5" hidden="1" customWidth="1"/>
    <col min="8716" max="8716" width="4" style="5" customWidth="1"/>
    <col min="8717" max="8717" width="11.875" style="5" customWidth="1"/>
    <col min="8718" max="8718" width="14.625" style="5" customWidth="1"/>
    <col min="8719" max="8719" width="0" style="5" hidden="1" customWidth="1"/>
    <col min="8720" max="8720" width="16.25" style="5" customWidth="1"/>
    <col min="8721" max="8721" width="16.75" style="5" customWidth="1"/>
    <col min="8722" max="8722" width="8.5" style="5" customWidth="1"/>
    <col min="8723" max="8723" width="10.5" style="5" customWidth="1"/>
    <col min="8724" max="8724" width="12.375" style="5" customWidth="1"/>
    <col min="8725" max="8725" width="13.625" style="5" customWidth="1"/>
    <col min="8726" max="8726" width="12.5" style="5" customWidth="1"/>
    <col min="8727" max="8727" width="3" style="5" customWidth="1"/>
    <col min="8728" max="8728" width="20" style="5" customWidth="1"/>
    <col min="8729" max="8958" width="9" style="5"/>
    <col min="8959" max="8959" width="3.75" style="5" customWidth="1"/>
    <col min="8960" max="8960" width="4.25" style="5" customWidth="1"/>
    <col min="8961" max="8961" width="6.375" style="5" customWidth="1"/>
    <col min="8962" max="8962" width="18.875" style="5" customWidth="1"/>
    <col min="8963" max="8963" width="17.5" style="5" customWidth="1"/>
    <col min="8964" max="8964" width="4" style="5" customWidth="1"/>
    <col min="8965" max="8965" width="17.75" style="5" customWidth="1"/>
    <col min="8966" max="8966" width="15.875" style="5" customWidth="1"/>
    <col min="8967" max="8967" width="17.5" style="5" customWidth="1"/>
    <col min="8968" max="8970" width="12.875" style="5" customWidth="1"/>
    <col min="8971" max="8971" width="0" style="5" hidden="1" customWidth="1"/>
    <col min="8972" max="8972" width="4" style="5" customWidth="1"/>
    <col min="8973" max="8973" width="11.875" style="5" customWidth="1"/>
    <col min="8974" max="8974" width="14.625" style="5" customWidth="1"/>
    <col min="8975" max="8975" width="0" style="5" hidden="1" customWidth="1"/>
    <col min="8976" max="8976" width="16.25" style="5" customWidth="1"/>
    <col min="8977" max="8977" width="16.75" style="5" customWidth="1"/>
    <col min="8978" max="8978" width="8.5" style="5" customWidth="1"/>
    <col min="8979" max="8979" width="10.5" style="5" customWidth="1"/>
    <col min="8980" max="8980" width="12.375" style="5" customWidth="1"/>
    <col min="8981" max="8981" width="13.625" style="5" customWidth="1"/>
    <col min="8982" max="8982" width="12.5" style="5" customWidth="1"/>
    <col min="8983" max="8983" width="3" style="5" customWidth="1"/>
    <col min="8984" max="8984" width="20" style="5" customWidth="1"/>
    <col min="8985" max="9214" width="9" style="5"/>
    <col min="9215" max="9215" width="3.75" style="5" customWidth="1"/>
    <col min="9216" max="9216" width="4.25" style="5" customWidth="1"/>
    <col min="9217" max="9217" width="6.375" style="5" customWidth="1"/>
    <col min="9218" max="9218" width="18.875" style="5" customWidth="1"/>
    <col min="9219" max="9219" width="17.5" style="5" customWidth="1"/>
    <col min="9220" max="9220" width="4" style="5" customWidth="1"/>
    <col min="9221" max="9221" width="17.75" style="5" customWidth="1"/>
    <col min="9222" max="9222" width="15.875" style="5" customWidth="1"/>
    <col min="9223" max="9223" width="17.5" style="5" customWidth="1"/>
    <col min="9224" max="9226" width="12.875" style="5" customWidth="1"/>
    <col min="9227" max="9227" width="0" style="5" hidden="1" customWidth="1"/>
    <col min="9228" max="9228" width="4" style="5" customWidth="1"/>
    <col min="9229" max="9229" width="11.875" style="5" customWidth="1"/>
    <col min="9230" max="9230" width="14.625" style="5" customWidth="1"/>
    <col min="9231" max="9231" width="0" style="5" hidden="1" customWidth="1"/>
    <col min="9232" max="9232" width="16.25" style="5" customWidth="1"/>
    <col min="9233" max="9233" width="16.75" style="5" customWidth="1"/>
    <col min="9234" max="9234" width="8.5" style="5" customWidth="1"/>
    <col min="9235" max="9235" width="10.5" style="5" customWidth="1"/>
    <col min="9236" max="9236" width="12.375" style="5" customWidth="1"/>
    <col min="9237" max="9237" width="13.625" style="5" customWidth="1"/>
    <col min="9238" max="9238" width="12.5" style="5" customWidth="1"/>
    <col min="9239" max="9239" width="3" style="5" customWidth="1"/>
    <col min="9240" max="9240" width="20" style="5" customWidth="1"/>
    <col min="9241" max="9470" width="9" style="5"/>
    <col min="9471" max="9471" width="3.75" style="5" customWidth="1"/>
    <col min="9472" max="9472" width="4.25" style="5" customWidth="1"/>
    <col min="9473" max="9473" width="6.375" style="5" customWidth="1"/>
    <col min="9474" max="9474" width="18.875" style="5" customWidth="1"/>
    <col min="9475" max="9475" width="17.5" style="5" customWidth="1"/>
    <col min="9476" max="9476" width="4" style="5" customWidth="1"/>
    <col min="9477" max="9477" width="17.75" style="5" customWidth="1"/>
    <col min="9478" max="9478" width="15.875" style="5" customWidth="1"/>
    <col min="9479" max="9479" width="17.5" style="5" customWidth="1"/>
    <col min="9480" max="9482" width="12.875" style="5" customWidth="1"/>
    <col min="9483" max="9483" width="0" style="5" hidden="1" customWidth="1"/>
    <col min="9484" max="9484" width="4" style="5" customWidth="1"/>
    <col min="9485" max="9485" width="11.875" style="5" customWidth="1"/>
    <col min="9486" max="9486" width="14.625" style="5" customWidth="1"/>
    <col min="9487" max="9487" width="0" style="5" hidden="1" customWidth="1"/>
    <col min="9488" max="9488" width="16.25" style="5" customWidth="1"/>
    <col min="9489" max="9489" width="16.75" style="5" customWidth="1"/>
    <col min="9490" max="9490" width="8.5" style="5" customWidth="1"/>
    <col min="9491" max="9491" width="10.5" style="5" customWidth="1"/>
    <col min="9492" max="9492" width="12.375" style="5" customWidth="1"/>
    <col min="9493" max="9493" width="13.625" style="5" customWidth="1"/>
    <col min="9494" max="9494" width="12.5" style="5" customWidth="1"/>
    <col min="9495" max="9495" width="3" style="5" customWidth="1"/>
    <col min="9496" max="9496" width="20" style="5" customWidth="1"/>
    <col min="9497" max="9726" width="9" style="5"/>
    <col min="9727" max="9727" width="3.75" style="5" customWidth="1"/>
    <col min="9728" max="9728" width="4.25" style="5" customWidth="1"/>
    <col min="9729" max="9729" width="6.375" style="5" customWidth="1"/>
    <col min="9730" max="9730" width="18.875" style="5" customWidth="1"/>
    <col min="9731" max="9731" width="17.5" style="5" customWidth="1"/>
    <col min="9732" max="9732" width="4" style="5" customWidth="1"/>
    <col min="9733" max="9733" width="17.75" style="5" customWidth="1"/>
    <col min="9734" max="9734" width="15.875" style="5" customWidth="1"/>
    <col min="9735" max="9735" width="17.5" style="5" customWidth="1"/>
    <col min="9736" max="9738" width="12.875" style="5" customWidth="1"/>
    <col min="9739" max="9739" width="0" style="5" hidden="1" customWidth="1"/>
    <col min="9740" max="9740" width="4" style="5" customWidth="1"/>
    <col min="9741" max="9741" width="11.875" style="5" customWidth="1"/>
    <col min="9742" max="9742" width="14.625" style="5" customWidth="1"/>
    <col min="9743" max="9743" width="0" style="5" hidden="1" customWidth="1"/>
    <col min="9744" max="9744" width="16.25" style="5" customWidth="1"/>
    <col min="9745" max="9745" width="16.75" style="5" customWidth="1"/>
    <col min="9746" max="9746" width="8.5" style="5" customWidth="1"/>
    <col min="9747" max="9747" width="10.5" style="5" customWidth="1"/>
    <col min="9748" max="9748" width="12.375" style="5" customWidth="1"/>
    <col min="9749" max="9749" width="13.625" style="5" customWidth="1"/>
    <col min="9750" max="9750" width="12.5" style="5" customWidth="1"/>
    <col min="9751" max="9751" width="3" style="5" customWidth="1"/>
    <col min="9752" max="9752" width="20" style="5" customWidth="1"/>
    <col min="9753" max="9982" width="9" style="5"/>
    <col min="9983" max="9983" width="3.75" style="5" customWidth="1"/>
    <col min="9984" max="9984" width="4.25" style="5" customWidth="1"/>
    <col min="9985" max="9985" width="6.375" style="5" customWidth="1"/>
    <col min="9986" max="9986" width="18.875" style="5" customWidth="1"/>
    <col min="9987" max="9987" width="17.5" style="5" customWidth="1"/>
    <col min="9988" max="9988" width="4" style="5" customWidth="1"/>
    <col min="9989" max="9989" width="17.75" style="5" customWidth="1"/>
    <col min="9990" max="9990" width="15.875" style="5" customWidth="1"/>
    <col min="9991" max="9991" width="17.5" style="5" customWidth="1"/>
    <col min="9992" max="9994" width="12.875" style="5" customWidth="1"/>
    <col min="9995" max="9995" width="0" style="5" hidden="1" customWidth="1"/>
    <col min="9996" max="9996" width="4" style="5" customWidth="1"/>
    <col min="9997" max="9997" width="11.875" style="5" customWidth="1"/>
    <col min="9998" max="9998" width="14.625" style="5" customWidth="1"/>
    <col min="9999" max="9999" width="0" style="5" hidden="1" customWidth="1"/>
    <col min="10000" max="10000" width="16.25" style="5" customWidth="1"/>
    <col min="10001" max="10001" width="16.75" style="5" customWidth="1"/>
    <col min="10002" max="10002" width="8.5" style="5" customWidth="1"/>
    <col min="10003" max="10003" width="10.5" style="5" customWidth="1"/>
    <col min="10004" max="10004" width="12.375" style="5" customWidth="1"/>
    <col min="10005" max="10005" width="13.625" style="5" customWidth="1"/>
    <col min="10006" max="10006" width="12.5" style="5" customWidth="1"/>
    <col min="10007" max="10007" width="3" style="5" customWidth="1"/>
    <col min="10008" max="10008" width="20" style="5" customWidth="1"/>
    <col min="10009" max="10238" width="9" style="5"/>
    <col min="10239" max="10239" width="3.75" style="5" customWidth="1"/>
    <col min="10240" max="10240" width="4.25" style="5" customWidth="1"/>
    <col min="10241" max="10241" width="6.375" style="5" customWidth="1"/>
    <col min="10242" max="10242" width="18.875" style="5" customWidth="1"/>
    <col min="10243" max="10243" width="17.5" style="5" customWidth="1"/>
    <col min="10244" max="10244" width="4" style="5" customWidth="1"/>
    <col min="10245" max="10245" width="17.75" style="5" customWidth="1"/>
    <col min="10246" max="10246" width="15.875" style="5" customWidth="1"/>
    <col min="10247" max="10247" width="17.5" style="5" customWidth="1"/>
    <col min="10248" max="10250" width="12.875" style="5" customWidth="1"/>
    <col min="10251" max="10251" width="0" style="5" hidden="1" customWidth="1"/>
    <col min="10252" max="10252" width="4" style="5" customWidth="1"/>
    <col min="10253" max="10253" width="11.875" style="5" customWidth="1"/>
    <col min="10254" max="10254" width="14.625" style="5" customWidth="1"/>
    <col min="10255" max="10255" width="0" style="5" hidden="1" customWidth="1"/>
    <col min="10256" max="10256" width="16.25" style="5" customWidth="1"/>
    <col min="10257" max="10257" width="16.75" style="5" customWidth="1"/>
    <col min="10258" max="10258" width="8.5" style="5" customWidth="1"/>
    <col min="10259" max="10259" width="10.5" style="5" customWidth="1"/>
    <col min="10260" max="10260" width="12.375" style="5" customWidth="1"/>
    <col min="10261" max="10261" width="13.625" style="5" customWidth="1"/>
    <col min="10262" max="10262" width="12.5" style="5" customWidth="1"/>
    <col min="10263" max="10263" width="3" style="5" customWidth="1"/>
    <col min="10264" max="10264" width="20" style="5" customWidth="1"/>
    <col min="10265" max="10494" width="9" style="5"/>
    <col min="10495" max="10495" width="3.75" style="5" customWidth="1"/>
    <col min="10496" max="10496" width="4.25" style="5" customWidth="1"/>
    <col min="10497" max="10497" width="6.375" style="5" customWidth="1"/>
    <col min="10498" max="10498" width="18.875" style="5" customWidth="1"/>
    <col min="10499" max="10499" width="17.5" style="5" customWidth="1"/>
    <col min="10500" max="10500" width="4" style="5" customWidth="1"/>
    <col min="10501" max="10501" width="17.75" style="5" customWidth="1"/>
    <col min="10502" max="10502" width="15.875" style="5" customWidth="1"/>
    <col min="10503" max="10503" width="17.5" style="5" customWidth="1"/>
    <col min="10504" max="10506" width="12.875" style="5" customWidth="1"/>
    <col min="10507" max="10507" width="0" style="5" hidden="1" customWidth="1"/>
    <col min="10508" max="10508" width="4" style="5" customWidth="1"/>
    <col min="10509" max="10509" width="11.875" style="5" customWidth="1"/>
    <col min="10510" max="10510" width="14.625" style="5" customWidth="1"/>
    <col min="10511" max="10511" width="0" style="5" hidden="1" customWidth="1"/>
    <col min="10512" max="10512" width="16.25" style="5" customWidth="1"/>
    <col min="10513" max="10513" width="16.75" style="5" customWidth="1"/>
    <col min="10514" max="10514" width="8.5" style="5" customWidth="1"/>
    <col min="10515" max="10515" width="10.5" style="5" customWidth="1"/>
    <col min="10516" max="10516" width="12.375" style="5" customWidth="1"/>
    <col min="10517" max="10517" width="13.625" style="5" customWidth="1"/>
    <col min="10518" max="10518" width="12.5" style="5" customWidth="1"/>
    <col min="10519" max="10519" width="3" style="5" customWidth="1"/>
    <col min="10520" max="10520" width="20" style="5" customWidth="1"/>
    <col min="10521" max="10750" width="9" style="5"/>
    <col min="10751" max="10751" width="3.75" style="5" customWidth="1"/>
    <col min="10752" max="10752" width="4.25" style="5" customWidth="1"/>
    <col min="10753" max="10753" width="6.375" style="5" customWidth="1"/>
    <col min="10754" max="10754" width="18.875" style="5" customWidth="1"/>
    <col min="10755" max="10755" width="17.5" style="5" customWidth="1"/>
    <col min="10756" max="10756" width="4" style="5" customWidth="1"/>
    <col min="10757" max="10757" width="17.75" style="5" customWidth="1"/>
    <col min="10758" max="10758" width="15.875" style="5" customWidth="1"/>
    <col min="10759" max="10759" width="17.5" style="5" customWidth="1"/>
    <col min="10760" max="10762" width="12.875" style="5" customWidth="1"/>
    <col min="10763" max="10763" width="0" style="5" hidden="1" customWidth="1"/>
    <col min="10764" max="10764" width="4" style="5" customWidth="1"/>
    <col min="10765" max="10765" width="11.875" style="5" customWidth="1"/>
    <col min="10766" max="10766" width="14.625" style="5" customWidth="1"/>
    <col min="10767" max="10767" width="0" style="5" hidden="1" customWidth="1"/>
    <col min="10768" max="10768" width="16.25" style="5" customWidth="1"/>
    <col min="10769" max="10769" width="16.75" style="5" customWidth="1"/>
    <col min="10770" max="10770" width="8.5" style="5" customWidth="1"/>
    <col min="10771" max="10771" width="10.5" style="5" customWidth="1"/>
    <col min="10772" max="10772" width="12.375" style="5" customWidth="1"/>
    <col min="10773" max="10773" width="13.625" style="5" customWidth="1"/>
    <col min="10774" max="10774" width="12.5" style="5" customWidth="1"/>
    <col min="10775" max="10775" width="3" style="5" customWidth="1"/>
    <col min="10776" max="10776" width="20" style="5" customWidth="1"/>
    <col min="10777" max="11006" width="9" style="5"/>
    <col min="11007" max="11007" width="3.75" style="5" customWidth="1"/>
    <col min="11008" max="11008" width="4.25" style="5" customWidth="1"/>
    <col min="11009" max="11009" width="6.375" style="5" customWidth="1"/>
    <col min="11010" max="11010" width="18.875" style="5" customWidth="1"/>
    <col min="11011" max="11011" width="17.5" style="5" customWidth="1"/>
    <col min="11012" max="11012" width="4" style="5" customWidth="1"/>
    <col min="11013" max="11013" width="17.75" style="5" customWidth="1"/>
    <col min="11014" max="11014" width="15.875" style="5" customWidth="1"/>
    <col min="11015" max="11015" width="17.5" style="5" customWidth="1"/>
    <col min="11016" max="11018" width="12.875" style="5" customWidth="1"/>
    <col min="11019" max="11019" width="0" style="5" hidden="1" customWidth="1"/>
    <col min="11020" max="11020" width="4" style="5" customWidth="1"/>
    <col min="11021" max="11021" width="11.875" style="5" customWidth="1"/>
    <col min="11022" max="11022" width="14.625" style="5" customWidth="1"/>
    <col min="11023" max="11023" width="0" style="5" hidden="1" customWidth="1"/>
    <col min="11024" max="11024" width="16.25" style="5" customWidth="1"/>
    <col min="11025" max="11025" width="16.75" style="5" customWidth="1"/>
    <col min="11026" max="11026" width="8.5" style="5" customWidth="1"/>
    <col min="11027" max="11027" width="10.5" style="5" customWidth="1"/>
    <col min="11028" max="11028" width="12.375" style="5" customWidth="1"/>
    <col min="11029" max="11029" width="13.625" style="5" customWidth="1"/>
    <col min="11030" max="11030" width="12.5" style="5" customWidth="1"/>
    <col min="11031" max="11031" width="3" style="5" customWidth="1"/>
    <col min="11032" max="11032" width="20" style="5" customWidth="1"/>
    <col min="11033" max="11262" width="9" style="5"/>
    <col min="11263" max="11263" width="3.75" style="5" customWidth="1"/>
    <col min="11264" max="11264" width="4.25" style="5" customWidth="1"/>
    <col min="11265" max="11265" width="6.375" style="5" customWidth="1"/>
    <col min="11266" max="11266" width="18.875" style="5" customWidth="1"/>
    <col min="11267" max="11267" width="17.5" style="5" customWidth="1"/>
    <col min="11268" max="11268" width="4" style="5" customWidth="1"/>
    <col min="11269" max="11269" width="17.75" style="5" customWidth="1"/>
    <col min="11270" max="11270" width="15.875" style="5" customWidth="1"/>
    <col min="11271" max="11271" width="17.5" style="5" customWidth="1"/>
    <col min="11272" max="11274" width="12.875" style="5" customWidth="1"/>
    <col min="11275" max="11275" width="0" style="5" hidden="1" customWidth="1"/>
    <col min="11276" max="11276" width="4" style="5" customWidth="1"/>
    <col min="11277" max="11277" width="11.875" style="5" customWidth="1"/>
    <col min="11278" max="11278" width="14.625" style="5" customWidth="1"/>
    <col min="11279" max="11279" width="0" style="5" hidden="1" customWidth="1"/>
    <col min="11280" max="11280" width="16.25" style="5" customWidth="1"/>
    <col min="11281" max="11281" width="16.75" style="5" customWidth="1"/>
    <col min="11282" max="11282" width="8.5" style="5" customWidth="1"/>
    <col min="11283" max="11283" width="10.5" style="5" customWidth="1"/>
    <col min="11284" max="11284" width="12.375" style="5" customWidth="1"/>
    <col min="11285" max="11285" width="13.625" style="5" customWidth="1"/>
    <col min="11286" max="11286" width="12.5" style="5" customWidth="1"/>
    <col min="11287" max="11287" width="3" style="5" customWidth="1"/>
    <col min="11288" max="11288" width="20" style="5" customWidth="1"/>
    <col min="11289" max="11518" width="9" style="5"/>
    <col min="11519" max="11519" width="3.75" style="5" customWidth="1"/>
    <col min="11520" max="11520" width="4.25" style="5" customWidth="1"/>
    <col min="11521" max="11521" width="6.375" style="5" customWidth="1"/>
    <col min="11522" max="11522" width="18.875" style="5" customWidth="1"/>
    <col min="11523" max="11523" width="17.5" style="5" customWidth="1"/>
    <col min="11524" max="11524" width="4" style="5" customWidth="1"/>
    <col min="11525" max="11525" width="17.75" style="5" customWidth="1"/>
    <col min="11526" max="11526" width="15.875" style="5" customWidth="1"/>
    <col min="11527" max="11527" width="17.5" style="5" customWidth="1"/>
    <col min="11528" max="11530" width="12.875" style="5" customWidth="1"/>
    <col min="11531" max="11531" width="0" style="5" hidden="1" customWidth="1"/>
    <col min="11532" max="11532" width="4" style="5" customWidth="1"/>
    <col min="11533" max="11533" width="11.875" style="5" customWidth="1"/>
    <col min="11534" max="11534" width="14.625" style="5" customWidth="1"/>
    <col min="11535" max="11535" width="0" style="5" hidden="1" customWidth="1"/>
    <col min="11536" max="11536" width="16.25" style="5" customWidth="1"/>
    <col min="11537" max="11537" width="16.75" style="5" customWidth="1"/>
    <col min="11538" max="11538" width="8.5" style="5" customWidth="1"/>
    <col min="11539" max="11539" width="10.5" style="5" customWidth="1"/>
    <col min="11540" max="11540" width="12.375" style="5" customWidth="1"/>
    <col min="11541" max="11541" width="13.625" style="5" customWidth="1"/>
    <col min="11542" max="11542" width="12.5" style="5" customWidth="1"/>
    <col min="11543" max="11543" width="3" style="5" customWidth="1"/>
    <col min="11544" max="11544" width="20" style="5" customWidth="1"/>
    <col min="11545" max="11774" width="9" style="5"/>
    <col min="11775" max="11775" width="3.75" style="5" customWidth="1"/>
    <col min="11776" max="11776" width="4.25" style="5" customWidth="1"/>
    <col min="11777" max="11777" width="6.375" style="5" customWidth="1"/>
    <col min="11778" max="11778" width="18.875" style="5" customWidth="1"/>
    <col min="11779" max="11779" width="17.5" style="5" customWidth="1"/>
    <col min="11780" max="11780" width="4" style="5" customWidth="1"/>
    <col min="11781" max="11781" width="17.75" style="5" customWidth="1"/>
    <col min="11782" max="11782" width="15.875" style="5" customWidth="1"/>
    <col min="11783" max="11783" width="17.5" style="5" customWidth="1"/>
    <col min="11784" max="11786" width="12.875" style="5" customWidth="1"/>
    <col min="11787" max="11787" width="0" style="5" hidden="1" customWidth="1"/>
    <col min="11788" max="11788" width="4" style="5" customWidth="1"/>
    <col min="11789" max="11789" width="11.875" style="5" customWidth="1"/>
    <col min="11790" max="11790" width="14.625" style="5" customWidth="1"/>
    <col min="11791" max="11791" width="0" style="5" hidden="1" customWidth="1"/>
    <col min="11792" max="11792" width="16.25" style="5" customWidth="1"/>
    <col min="11793" max="11793" width="16.75" style="5" customWidth="1"/>
    <col min="11794" max="11794" width="8.5" style="5" customWidth="1"/>
    <col min="11795" max="11795" width="10.5" style="5" customWidth="1"/>
    <col min="11796" max="11796" width="12.375" style="5" customWidth="1"/>
    <col min="11797" max="11797" width="13.625" style="5" customWidth="1"/>
    <col min="11798" max="11798" width="12.5" style="5" customWidth="1"/>
    <col min="11799" max="11799" width="3" style="5" customWidth="1"/>
    <col min="11800" max="11800" width="20" style="5" customWidth="1"/>
    <col min="11801" max="12030" width="9" style="5"/>
    <col min="12031" max="12031" width="3.75" style="5" customWidth="1"/>
    <col min="12032" max="12032" width="4.25" style="5" customWidth="1"/>
    <col min="12033" max="12033" width="6.375" style="5" customWidth="1"/>
    <col min="12034" max="12034" width="18.875" style="5" customWidth="1"/>
    <col min="12035" max="12035" width="17.5" style="5" customWidth="1"/>
    <col min="12036" max="12036" width="4" style="5" customWidth="1"/>
    <col min="12037" max="12037" width="17.75" style="5" customWidth="1"/>
    <col min="12038" max="12038" width="15.875" style="5" customWidth="1"/>
    <col min="12039" max="12039" width="17.5" style="5" customWidth="1"/>
    <col min="12040" max="12042" width="12.875" style="5" customWidth="1"/>
    <col min="12043" max="12043" width="0" style="5" hidden="1" customWidth="1"/>
    <col min="12044" max="12044" width="4" style="5" customWidth="1"/>
    <col min="12045" max="12045" width="11.875" style="5" customWidth="1"/>
    <col min="12046" max="12046" width="14.625" style="5" customWidth="1"/>
    <col min="12047" max="12047" width="0" style="5" hidden="1" customWidth="1"/>
    <col min="12048" max="12048" width="16.25" style="5" customWidth="1"/>
    <col min="12049" max="12049" width="16.75" style="5" customWidth="1"/>
    <col min="12050" max="12050" width="8.5" style="5" customWidth="1"/>
    <col min="12051" max="12051" width="10.5" style="5" customWidth="1"/>
    <col min="12052" max="12052" width="12.375" style="5" customWidth="1"/>
    <col min="12053" max="12053" width="13.625" style="5" customWidth="1"/>
    <col min="12054" max="12054" width="12.5" style="5" customWidth="1"/>
    <col min="12055" max="12055" width="3" style="5" customWidth="1"/>
    <col min="12056" max="12056" width="20" style="5" customWidth="1"/>
    <col min="12057" max="12286" width="9" style="5"/>
    <col min="12287" max="12287" width="3.75" style="5" customWidth="1"/>
    <col min="12288" max="12288" width="4.25" style="5" customWidth="1"/>
    <col min="12289" max="12289" width="6.375" style="5" customWidth="1"/>
    <col min="12290" max="12290" width="18.875" style="5" customWidth="1"/>
    <col min="12291" max="12291" width="17.5" style="5" customWidth="1"/>
    <col min="12292" max="12292" width="4" style="5" customWidth="1"/>
    <col min="12293" max="12293" width="17.75" style="5" customWidth="1"/>
    <col min="12294" max="12294" width="15.875" style="5" customWidth="1"/>
    <col min="12295" max="12295" width="17.5" style="5" customWidth="1"/>
    <col min="12296" max="12298" width="12.875" style="5" customWidth="1"/>
    <col min="12299" max="12299" width="0" style="5" hidden="1" customWidth="1"/>
    <col min="12300" max="12300" width="4" style="5" customWidth="1"/>
    <col min="12301" max="12301" width="11.875" style="5" customWidth="1"/>
    <col min="12302" max="12302" width="14.625" style="5" customWidth="1"/>
    <col min="12303" max="12303" width="0" style="5" hidden="1" customWidth="1"/>
    <col min="12304" max="12304" width="16.25" style="5" customWidth="1"/>
    <col min="12305" max="12305" width="16.75" style="5" customWidth="1"/>
    <col min="12306" max="12306" width="8.5" style="5" customWidth="1"/>
    <col min="12307" max="12307" width="10.5" style="5" customWidth="1"/>
    <col min="12308" max="12308" width="12.375" style="5" customWidth="1"/>
    <col min="12309" max="12309" width="13.625" style="5" customWidth="1"/>
    <col min="12310" max="12310" width="12.5" style="5" customWidth="1"/>
    <col min="12311" max="12311" width="3" style="5" customWidth="1"/>
    <col min="12312" max="12312" width="20" style="5" customWidth="1"/>
    <col min="12313" max="12542" width="9" style="5"/>
    <col min="12543" max="12543" width="3.75" style="5" customWidth="1"/>
    <col min="12544" max="12544" width="4.25" style="5" customWidth="1"/>
    <col min="12545" max="12545" width="6.375" style="5" customWidth="1"/>
    <col min="12546" max="12546" width="18.875" style="5" customWidth="1"/>
    <col min="12547" max="12547" width="17.5" style="5" customWidth="1"/>
    <col min="12548" max="12548" width="4" style="5" customWidth="1"/>
    <col min="12549" max="12549" width="17.75" style="5" customWidth="1"/>
    <col min="12550" max="12550" width="15.875" style="5" customWidth="1"/>
    <col min="12551" max="12551" width="17.5" style="5" customWidth="1"/>
    <col min="12552" max="12554" width="12.875" style="5" customWidth="1"/>
    <col min="12555" max="12555" width="0" style="5" hidden="1" customWidth="1"/>
    <col min="12556" max="12556" width="4" style="5" customWidth="1"/>
    <col min="12557" max="12557" width="11.875" style="5" customWidth="1"/>
    <col min="12558" max="12558" width="14.625" style="5" customWidth="1"/>
    <col min="12559" max="12559" width="0" style="5" hidden="1" customWidth="1"/>
    <col min="12560" max="12560" width="16.25" style="5" customWidth="1"/>
    <col min="12561" max="12561" width="16.75" style="5" customWidth="1"/>
    <col min="12562" max="12562" width="8.5" style="5" customWidth="1"/>
    <col min="12563" max="12563" width="10.5" style="5" customWidth="1"/>
    <col min="12564" max="12564" width="12.375" style="5" customWidth="1"/>
    <col min="12565" max="12565" width="13.625" style="5" customWidth="1"/>
    <col min="12566" max="12566" width="12.5" style="5" customWidth="1"/>
    <col min="12567" max="12567" width="3" style="5" customWidth="1"/>
    <col min="12568" max="12568" width="20" style="5" customWidth="1"/>
    <col min="12569" max="12798" width="9" style="5"/>
    <col min="12799" max="12799" width="3.75" style="5" customWidth="1"/>
    <col min="12800" max="12800" width="4.25" style="5" customWidth="1"/>
    <col min="12801" max="12801" width="6.375" style="5" customWidth="1"/>
    <col min="12802" max="12802" width="18.875" style="5" customWidth="1"/>
    <col min="12803" max="12803" width="17.5" style="5" customWidth="1"/>
    <col min="12804" max="12804" width="4" style="5" customWidth="1"/>
    <col min="12805" max="12805" width="17.75" style="5" customWidth="1"/>
    <col min="12806" max="12806" width="15.875" style="5" customWidth="1"/>
    <col min="12807" max="12807" width="17.5" style="5" customWidth="1"/>
    <col min="12808" max="12810" width="12.875" style="5" customWidth="1"/>
    <col min="12811" max="12811" width="0" style="5" hidden="1" customWidth="1"/>
    <col min="12812" max="12812" width="4" style="5" customWidth="1"/>
    <col min="12813" max="12813" width="11.875" style="5" customWidth="1"/>
    <col min="12814" max="12814" width="14.625" style="5" customWidth="1"/>
    <col min="12815" max="12815" width="0" style="5" hidden="1" customWidth="1"/>
    <col min="12816" max="12816" width="16.25" style="5" customWidth="1"/>
    <col min="12817" max="12817" width="16.75" style="5" customWidth="1"/>
    <col min="12818" max="12818" width="8.5" style="5" customWidth="1"/>
    <col min="12819" max="12819" width="10.5" style="5" customWidth="1"/>
    <col min="12820" max="12820" width="12.375" style="5" customWidth="1"/>
    <col min="12821" max="12821" width="13.625" style="5" customWidth="1"/>
    <col min="12822" max="12822" width="12.5" style="5" customWidth="1"/>
    <col min="12823" max="12823" width="3" style="5" customWidth="1"/>
    <col min="12824" max="12824" width="20" style="5" customWidth="1"/>
    <col min="12825" max="13054" width="9" style="5"/>
    <col min="13055" max="13055" width="3.75" style="5" customWidth="1"/>
    <col min="13056" max="13056" width="4.25" style="5" customWidth="1"/>
    <col min="13057" max="13057" width="6.375" style="5" customWidth="1"/>
    <col min="13058" max="13058" width="18.875" style="5" customWidth="1"/>
    <col min="13059" max="13059" width="17.5" style="5" customWidth="1"/>
    <col min="13060" max="13060" width="4" style="5" customWidth="1"/>
    <col min="13061" max="13061" width="17.75" style="5" customWidth="1"/>
    <col min="13062" max="13062" width="15.875" style="5" customWidth="1"/>
    <col min="13063" max="13063" width="17.5" style="5" customWidth="1"/>
    <col min="13064" max="13066" width="12.875" style="5" customWidth="1"/>
    <col min="13067" max="13067" width="0" style="5" hidden="1" customWidth="1"/>
    <col min="13068" max="13068" width="4" style="5" customWidth="1"/>
    <col min="13069" max="13069" width="11.875" style="5" customWidth="1"/>
    <col min="13070" max="13070" width="14.625" style="5" customWidth="1"/>
    <col min="13071" max="13071" width="0" style="5" hidden="1" customWidth="1"/>
    <col min="13072" max="13072" width="16.25" style="5" customWidth="1"/>
    <col min="13073" max="13073" width="16.75" style="5" customWidth="1"/>
    <col min="13074" max="13074" width="8.5" style="5" customWidth="1"/>
    <col min="13075" max="13075" width="10.5" style="5" customWidth="1"/>
    <col min="13076" max="13076" width="12.375" style="5" customWidth="1"/>
    <col min="13077" max="13077" width="13.625" style="5" customWidth="1"/>
    <col min="13078" max="13078" width="12.5" style="5" customWidth="1"/>
    <col min="13079" max="13079" width="3" style="5" customWidth="1"/>
    <col min="13080" max="13080" width="20" style="5" customWidth="1"/>
    <col min="13081" max="13310" width="9" style="5"/>
    <col min="13311" max="13311" width="3.75" style="5" customWidth="1"/>
    <col min="13312" max="13312" width="4.25" style="5" customWidth="1"/>
    <col min="13313" max="13313" width="6.375" style="5" customWidth="1"/>
    <col min="13314" max="13314" width="18.875" style="5" customWidth="1"/>
    <col min="13315" max="13315" width="17.5" style="5" customWidth="1"/>
    <col min="13316" max="13316" width="4" style="5" customWidth="1"/>
    <col min="13317" max="13317" width="17.75" style="5" customWidth="1"/>
    <col min="13318" max="13318" width="15.875" style="5" customWidth="1"/>
    <col min="13319" max="13319" width="17.5" style="5" customWidth="1"/>
    <col min="13320" max="13322" width="12.875" style="5" customWidth="1"/>
    <col min="13323" max="13323" width="0" style="5" hidden="1" customWidth="1"/>
    <col min="13324" max="13324" width="4" style="5" customWidth="1"/>
    <col min="13325" max="13325" width="11.875" style="5" customWidth="1"/>
    <col min="13326" max="13326" width="14.625" style="5" customWidth="1"/>
    <col min="13327" max="13327" width="0" style="5" hidden="1" customWidth="1"/>
    <col min="13328" max="13328" width="16.25" style="5" customWidth="1"/>
    <col min="13329" max="13329" width="16.75" style="5" customWidth="1"/>
    <col min="13330" max="13330" width="8.5" style="5" customWidth="1"/>
    <col min="13331" max="13331" width="10.5" style="5" customWidth="1"/>
    <col min="13332" max="13332" width="12.375" style="5" customWidth="1"/>
    <col min="13333" max="13333" width="13.625" style="5" customWidth="1"/>
    <col min="13334" max="13334" width="12.5" style="5" customWidth="1"/>
    <col min="13335" max="13335" width="3" style="5" customWidth="1"/>
    <col min="13336" max="13336" width="20" style="5" customWidth="1"/>
    <col min="13337" max="13566" width="9" style="5"/>
    <col min="13567" max="13567" width="3.75" style="5" customWidth="1"/>
    <col min="13568" max="13568" width="4.25" style="5" customWidth="1"/>
    <col min="13569" max="13569" width="6.375" style="5" customWidth="1"/>
    <col min="13570" max="13570" width="18.875" style="5" customWidth="1"/>
    <col min="13571" max="13571" width="17.5" style="5" customWidth="1"/>
    <col min="13572" max="13572" width="4" style="5" customWidth="1"/>
    <col min="13573" max="13573" width="17.75" style="5" customWidth="1"/>
    <col min="13574" max="13574" width="15.875" style="5" customWidth="1"/>
    <col min="13575" max="13575" width="17.5" style="5" customWidth="1"/>
    <col min="13576" max="13578" width="12.875" style="5" customWidth="1"/>
    <col min="13579" max="13579" width="0" style="5" hidden="1" customWidth="1"/>
    <col min="13580" max="13580" width="4" style="5" customWidth="1"/>
    <col min="13581" max="13581" width="11.875" style="5" customWidth="1"/>
    <col min="13582" max="13582" width="14.625" style="5" customWidth="1"/>
    <col min="13583" max="13583" width="0" style="5" hidden="1" customWidth="1"/>
    <col min="13584" max="13584" width="16.25" style="5" customWidth="1"/>
    <col min="13585" max="13585" width="16.75" style="5" customWidth="1"/>
    <col min="13586" max="13586" width="8.5" style="5" customWidth="1"/>
    <col min="13587" max="13587" width="10.5" style="5" customWidth="1"/>
    <col min="13588" max="13588" width="12.375" style="5" customWidth="1"/>
    <col min="13589" max="13589" width="13.625" style="5" customWidth="1"/>
    <col min="13590" max="13590" width="12.5" style="5" customWidth="1"/>
    <col min="13591" max="13591" width="3" style="5" customWidth="1"/>
    <col min="13592" max="13592" width="20" style="5" customWidth="1"/>
    <col min="13593" max="13822" width="9" style="5"/>
    <col min="13823" max="13823" width="3.75" style="5" customWidth="1"/>
    <col min="13824" max="13824" width="4.25" style="5" customWidth="1"/>
    <col min="13825" max="13825" width="6.375" style="5" customWidth="1"/>
    <col min="13826" max="13826" width="18.875" style="5" customWidth="1"/>
    <col min="13827" max="13827" width="17.5" style="5" customWidth="1"/>
    <col min="13828" max="13828" width="4" style="5" customWidth="1"/>
    <col min="13829" max="13829" width="17.75" style="5" customWidth="1"/>
    <col min="13830" max="13830" width="15.875" style="5" customWidth="1"/>
    <col min="13831" max="13831" width="17.5" style="5" customWidth="1"/>
    <col min="13832" max="13834" width="12.875" style="5" customWidth="1"/>
    <col min="13835" max="13835" width="0" style="5" hidden="1" customWidth="1"/>
    <col min="13836" max="13836" width="4" style="5" customWidth="1"/>
    <col min="13837" max="13837" width="11.875" style="5" customWidth="1"/>
    <col min="13838" max="13838" width="14.625" style="5" customWidth="1"/>
    <col min="13839" max="13839" width="0" style="5" hidden="1" customWidth="1"/>
    <col min="13840" max="13840" width="16.25" style="5" customWidth="1"/>
    <col min="13841" max="13841" width="16.75" style="5" customWidth="1"/>
    <col min="13842" max="13842" width="8.5" style="5" customWidth="1"/>
    <col min="13843" max="13843" width="10.5" style="5" customWidth="1"/>
    <col min="13844" max="13844" width="12.375" style="5" customWidth="1"/>
    <col min="13845" max="13845" width="13.625" style="5" customWidth="1"/>
    <col min="13846" max="13846" width="12.5" style="5" customWidth="1"/>
    <col min="13847" max="13847" width="3" style="5" customWidth="1"/>
    <col min="13848" max="13848" width="20" style="5" customWidth="1"/>
    <col min="13849" max="14078" width="9" style="5"/>
    <col min="14079" max="14079" width="3.75" style="5" customWidth="1"/>
    <col min="14080" max="14080" width="4.25" style="5" customWidth="1"/>
    <col min="14081" max="14081" width="6.375" style="5" customWidth="1"/>
    <col min="14082" max="14082" width="18.875" style="5" customWidth="1"/>
    <col min="14083" max="14083" width="17.5" style="5" customWidth="1"/>
    <col min="14084" max="14084" width="4" style="5" customWidth="1"/>
    <col min="14085" max="14085" width="17.75" style="5" customWidth="1"/>
    <col min="14086" max="14086" width="15.875" style="5" customWidth="1"/>
    <col min="14087" max="14087" width="17.5" style="5" customWidth="1"/>
    <col min="14088" max="14090" width="12.875" style="5" customWidth="1"/>
    <col min="14091" max="14091" width="0" style="5" hidden="1" customWidth="1"/>
    <col min="14092" max="14092" width="4" style="5" customWidth="1"/>
    <col min="14093" max="14093" width="11.875" style="5" customWidth="1"/>
    <col min="14094" max="14094" width="14.625" style="5" customWidth="1"/>
    <col min="14095" max="14095" width="0" style="5" hidden="1" customWidth="1"/>
    <col min="14096" max="14096" width="16.25" style="5" customWidth="1"/>
    <col min="14097" max="14097" width="16.75" style="5" customWidth="1"/>
    <col min="14098" max="14098" width="8.5" style="5" customWidth="1"/>
    <col min="14099" max="14099" width="10.5" style="5" customWidth="1"/>
    <col min="14100" max="14100" width="12.375" style="5" customWidth="1"/>
    <col min="14101" max="14101" width="13.625" style="5" customWidth="1"/>
    <col min="14102" max="14102" width="12.5" style="5" customWidth="1"/>
    <col min="14103" max="14103" width="3" style="5" customWidth="1"/>
    <col min="14104" max="14104" width="20" style="5" customWidth="1"/>
    <col min="14105" max="14334" width="9" style="5"/>
    <col min="14335" max="14335" width="3.75" style="5" customWidth="1"/>
    <col min="14336" max="14336" width="4.25" style="5" customWidth="1"/>
    <col min="14337" max="14337" width="6.375" style="5" customWidth="1"/>
    <col min="14338" max="14338" width="18.875" style="5" customWidth="1"/>
    <col min="14339" max="14339" width="17.5" style="5" customWidth="1"/>
    <col min="14340" max="14340" width="4" style="5" customWidth="1"/>
    <col min="14341" max="14341" width="17.75" style="5" customWidth="1"/>
    <col min="14342" max="14342" width="15.875" style="5" customWidth="1"/>
    <col min="14343" max="14343" width="17.5" style="5" customWidth="1"/>
    <col min="14344" max="14346" width="12.875" style="5" customWidth="1"/>
    <col min="14347" max="14347" width="0" style="5" hidden="1" customWidth="1"/>
    <col min="14348" max="14348" width="4" style="5" customWidth="1"/>
    <col min="14349" max="14349" width="11.875" style="5" customWidth="1"/>
    <col min="14350" max="14350" width="14.625" style="5" customWidth="1"/>
    <col min="14351" max="14351" width="0" style="5" hidden="1" customWidth="1"/>
    <col min="14352" max="14352" width="16.25" style="5" customWidth="1"/>
    <col min="14353" max="14353" width="16.75" style="5" customWidth="1"/>
    <col min="14354" max="14354" width="8.5" style="5" customWidth="1"/>
    <col min="14355" max="14355" width="10.5" style="5" customWidth="1"/>
    <col min="14356" max="14356" width="12.375" style="5" customWidth="1"/>
    <col min="14357" max="14357" width="13.625" style="5" customWidth="1"/>
    <col min="14358" max="14358" width="12.5" style="5" customWidth="1"/>
    <col min="14359" max="14359" width="3" style="5" customWidth="1"/>
    <col min="14360" max="14360" width="20" style="5" customWidth="1"/>
    <col min="14361" max="14590" width="9" style="5"/>
    <col min="14591" max="14591" width="3.75" style="5" customWidth="1"/>
    <col min="14592" max="14592" width="4.25" style="5" customWidth="1"/>
    <col min="14593" max="14593" width="6.375" style="5" customWidth="1"/>
    <col min="14594" max="14594" width="18.875" style="5" customWidth="1"/>
    <col min="14595" max="14595" width="17.5" style="5" customWidth="1"/>
    <col min="14596" max="14596" width="4" style="5" customWidth="1"/>
    <col min="14597" max="14597" width="17.75" style="5" customWidth="1"/>
    <col min="14598" max="14598" width="15.875" style="5" customWidth="1"/>
    <col min="14599" max="14599" width="17.5" style="5" customWidth="1"/>
    <col min="14600" max="14602" width="12.875" style="5" customWidth="1"/>
    <col min="14603" max="14603" width="0" style="5" hidden="1" customWidth="1"/>
    <col min="14604" max="14604" width="4" style="5" customWidth="1"/>
    <col min="14605" max="14605" width="11.875" style="5" customWidth="1"/>
    <col min="14606" max="14606" width="14.625" style="5" customWidth="1"/>
    <col min="14607" max="14607" width="0" style="5" hidden="1" customWidth="1"/>
    <col min="14608" max="14608" width="16.25" style="5" customWidth="1"/>
    <col min="14609" max="14609" width="16.75" style="5" customWidth="1"/>
    <col min="14610" max="14610" width="8.5" style="5" customWidth="1"/>
    <col min="14611" max="14611" width="10.5" style="5" customWidth="1"/>
    <col min="14612" max="14612" width="12.375" style="5" customWidth="1"/>
    <col min="14613" max="14613" width="13.625" style="5" customWidth="1"/>
    <col min="14614" max="14614" width="12.5" style="5" customWidth="1"/>
    <col min="14615" max="14615" width="3" style="5" customWidth="1"/>
    <col min="14616" max="14616" width="20" style="5" customWidth="1"/>
    <col min="14617" max="14846" width="9" style="5"/>
    <col min="14847" max="14847" width="3.75" style="5" customWidth="1"/>
    <col min="14848" max="14848" width="4.25" style="5" customWidth="1"/>
    <col min="14849" max="14849" width="6.375" style="5" customWidth="1"/>
    <col min="14850" max="14850" width="18.875" style="5" customWidth="1"/>
    <col min="14851" max="14851" width="17.5" style="5" customWidth="1"/>
    <col min="14852" max="14852" width="4" style="5" customWidth="1"/>
    <col min="14853" max="14853" width="17.75" style="5" customWidth="1"/>
    <col min="14854" max="14854" width="15.875" style="5" customWidth="1"/>
    <col min="14855" max="14855" width="17.5" style="5" customWidth="1"/>
    <col min="14856" max="14858" width="12.875" style="5" customWidth="1"/>
    <col min="14859" max="14859" width="0" style="5" hidden="1" customWidth="1"/>
    <col min="14860" max="14860" width="4" style="5" customWidth="1"/>
    <col min="14861" max="14861" width="11.875" style="5" customWidth="1"/>
    <col min="14862" max="14862" width="14.625" style="5" customWidth="1"/>
    <col min="14863" max="14863" width="0" style="5" hidden="1" customWidth="1"/>
    <col min="14864" max="14864" width="16.25" style="5" customWidth="1"/>
    <col min="14865" max="14865" width="16.75" style="5" customWidth="1"/>
    <col min="14866" max="14866" width="8.5" style="5" customWidth="1"/>
    <col min="14867" max="14867" width="10.5" style="5" customWidth="1"/>
    <col min="14868" max="14868" width="12.375" style="5" customWidth="1"/>
    <col min="14869" max="14869" width="13.625" style="5" customWidth="1"/>
    <col min="14870" max="14870" width="12.5" style="5" customWidth="1"/>
    <col min="14871" max="14871" width="3" style="5" customWidth="1"/>
    <col min="14872" max="14872" width="20" style="5" customWidth="1"/>
    <col min="14873" max="15102" width="9" style="5"/>
    <col min="15103" max="15103" width="3.75" style="5" customWidth="1"/>
    <col min="15104" max="15104" width="4.25" style="5" customWidth="1"/>
    <col min="15105" max="15105" width="6.375" style="5" customWidth="1"/>
    <col min="15106" max="15106" width="18.875" style="5" customWidth="1"/>
    <col min="15107" max="15107" width="17.5" style="5" customWidth="1"/>
    <col min="15108" max="15108" width="4" style="5" customWidth="1"/>
    <col min="15109" max="15109" width="17.75" style="5" customWidth="1"/>
    <col min="15110" max="15110" width="15.875" style="5" customWidth="1"/>
    <col min="15111" max="15111" width="17.5" style="5" customWidth="1"/>
    <col min="15112" max="15114" width="12.875" style="5" customWidth="1"/>
    <col min="15115" max="15115" width="0" style="5" hidden="1" customWidth="1"/>
    <col min="15116" max="15116" width="4" style="5" customWidth="1"/>
    <col min="15117" max="15117" width="11.875" style="5" customWidth="1"/>
    <col min="15118" max="15118" width="14.625" style="5" customWidth="1"/>
    <col min="15119" max="15119" width="0" style="5" hidden="1" customWidth="1"/>
    <col min="15120" max="15120" width="16.25" style="5" customWidth="1"/>
    <col min="15121" max="15121" width="16.75" style="5" customWidth="1"/>
    <col min="15122" max="15122" width="8.5" style="5" customWidth="1"/>
    <col min="15123" max="15123" width="10.5" style="5" customWidth="1"/>
    <col min="15124" max="15124" width="12.375" style="5" customWidth="1"/>
    <col min="15125" max="15125" width="13.625" style="5" customWidth="1"/>
    <col min="15126" max="15126" width="12.5" style="5" customWidth="1"/>
    <col min="15127" max="15127" width="3" style="5" customWidth="1"/>
    <col min="15128" max="15128" width="20" style="5" customWidth="1"/>
    <col min="15129" max="15358" width="9" style="5"/>
    <col min="15359" max="15359" width="3.75" style="5" customWidth="1"/>
    <col min="15360" max="15360" width="4.25" style="5" customWidth="1"/>
    <col min="15361" max="15361" width="6.375" style="5" customWidth="1"/>
    <col min="15362" max="15362" width="18.875" style="5" customWidth="1"/>
    <col min="15363" max="15363" width="17.5" style="5" customWidth="1"/>
    <col min="15364" max="15364" width="4" style="5" customWidth="1"/>
    <col min="15365" max="15365" width="17.75" style="5" customWidth="1"/>
    <col min="15366" max="15366" width="15.875" style="5" customWidth="1"/>
    <col min="15367" max="15367" width="17.5" style="5" customWidth="1"/>
    <col min="15368" max="15370" width="12.875" style="5" customWidth="1"/>
    <col min="15371" max="15371" width="0" style="5" hidden="1" customWidth="1"/>
    <col min="15372" max="15372" width="4" style="5" customWidth="1"/>
    <col min="15373" max="15373" width="11.875" style="5" customWidth="1"/>
    <col min="15374" max="15374" width="14.625" style="5" customWidth="1"/>
    <col min="15375" max="15375" width="0" style="5" hidden="1" customWidth="1"/>
    <col min="15376" max="15376" width="16.25" style="5" customWidth="1"/>
    <col min="15377" max="15377" width="16.75" style="5" customWidth="1"/>
    <col min="15378" max="15378" width="8.5" style="5" customWidth="1"/>
    <col min="15379" max="15379" width="10.5" style="5" customWidth="1"/>
    <col min="15380" max="15380" width="12.375" style="5" customWidth="1"/>
    <col min="15381" max="15381" width="13.625" style="5" customWidth="1"/>
    <col min="15382" max="15382" width="12.5" style="5" customWidth="1"/>
    <col min="15383" max="15383" width="3" style="5" customWidth="1"/>
    <col min="15384" max="15384" width="20" style="5" customWidth="1"/>
    <col min="15385" max="15614" width="9" style="5"/>
    <col min="15615" max="15615" width="3.75" style="5" customWidth="1"/>
    <col min="15616" max="15616" width="4.25" style="5" customWidth="1"/>
    <col min="15617" max="15617" width="6.375" style="5" customWidth="1"/>
    <col min="15618" max="15618" width="18.875" style="5" customWidth="1"/>
    <col min="15619" max="15619" width="17.5" style="5" customWidth="1"/>
    <col min="15620" max="15620" width="4" style="5" customWidth="1"/>
    <col min="15621" max="15621" width="17.75" style="5" customWidth="1"/>
    <col min="15622" max="15622" width="15.875" style="5" customWidth="1"/>
    <col min="15623" max="15623" width="17.5" style="5" customWidth="1"/>
    <col min="15624" max="15626" width="12.875" style="5" customWidth="1"/>
    <col min="15627" max="15627" width="0" style="5" hidden="1" customWidth="1"/>
    <col min="15628" max="15628" width="4" style="5" customWidth="1"/>
    <col min="15629" max="15629" width="11.875" style="5" customWidth="1"/>
    <col min="15630" max="15630" width="14.625" style="5" customWidth="1"/>
    <col min="15631" max="15631" width="0" style="5" hidden="1" customWidth="1"/>
    <col min="15632" max="15632" width="16.25" style="5" customWidth="1"/>
    <col min="15633" max="15633" width="16.75" style="5" customWidth="1"/>
    <col min="15634" max="15634" width="8.5" style="5" customWidth="1"/>
    <col min="15635" max="15635" width="10.5" style="5" customWidth="1"/>
    <col min="15636" max="15636" width="12.375" style="5" customWidth="1"/>
    <col min="15637" max="15637" width="13.625" style="5" customWidth="1"/>
    <col min="15638" max="15638" width="12.5" style="5" customWidth="1"/>
    <col min="15639" max="15639" width="3" style="5" customWidth="1"/>
    <col min="15640" max="15640" width="20" style="5" customWidth="1"/>
    <col min="15641" max="15870" width="9" style="5"/>
    <col min="15871" max="15871" width="3.75" style="5" customWidth="1"/>
    <col min="15872" max="15872" width="4.25" style="5" customWidth="1"/>
    <col min="15873" max="15873" width="6.375" style="5" customWidth="1"/>
    <col min="15874" max="15874" width="18.875" style="5" customWidth="1"/>
    <col min="15875" max="15875" width="17.5" style="5" customWidth="1"/>
    <col min="15876" max="15876" width="4" style="5" customWidth="1"/>
    <col min="15877" max="15877" width="17.75" style="5" customWidth="1"/>
    <col min="15878" max="15878" width="15.875" style="5" customWidth="1"/>
    <col min="15879" max="15879" width="17.5" style="5" customWidth="1"/>
    <col min="15880" max="15882" width="12.875" style="5" customWidth="1"/>
    <col min="15883" max="15883" width="0" style="5" hidden="1" customWidth="1"/>
    <col min="15884" max="15884" width="4" style="5" customWidth="1"/>
    <col min="15885" max="15885" width="11.875" style="5" customWidth="1"/>
    <col min="15886" max="15886" width="14.625" style="5" customWidth="1"/>
    <col min="15887" max="15887" width="0" style="5" hidden="1" customWidth="1"/>
    <col min="15888" max="15888" width="16.25" style="5" customWidth="1"/>
    <col min="15889" max="15889" width="16.75" style="5" customWidth="1"/>
    <col min="15890" max="15890" width="8.5" style="5" customWidth="1"/>
    <col min="15891" max="15891" width="10.5" style="5" customWidth="1"/>
    <col min="15892" max="15892" width="12.375" style="5" customWidth="1"/>
    <col min="15893" max="15893" width="13.625" style="5" customWidth="1"/>
    <col min="15894" max="15894" width="12.5" style="5" customWidth="1"/>
    <col min="15895" max="15895" width="3" style="5" customWidth="1"/>
    <col min="15896" max="15896" width="20" style="5" customWidth="1"/>
    <col min="15897" max="16126" width="9" style="5"/>
    <col min="16127" max="16127" width="3.75" style="5" customWidth="1"/>
    <col min="16128" max="16128" width="4.25" style="5" customWidth="1"/>
    <col min="16129" max="16129" width="6.375" style="5" customWidth="1"/>
    <col min="16130" max="16130" width="18.875" style="5" customWidth="1"/>
    <col min="16131" max="16131" width="17.5" style="5" customWidth="1"/>
    <col min="16132" max="16132" width="4" style="5" customWidth="1"/>
    <col min="16133" max="16133" width="17.75" style="5" customWidth="1"/>
    <col min="16134" max="16134" width="15.875" style="5" customWidth="1"/>
    <col min="16135" max="16135" width="17.5" style="5" customWidth="1"/>
    <col min="16136" max="16138" width="12.875" style="5" customWidth="1"/>
    <col min="16139" max="16139" width="0" style="5" hidden="1" customWidth="1"/>
    <col min="16140" max="16140" width="4" style="5" customWidth="1"/>
    <col min="16141" max="16141" width="11.875" style="5" customWidth="1"/>
    <col min="16142" max="16142" width="14.625" style="5" customWidth="1"/>
    <col min="16143" max="16143" width="0" style="5" hidden="1" customWidth="1"/>
    <col min="16144" max="16144" width="16.25" style="5" customWidth="1"/>
    <col min="16145" max="16145" width="16.75" style="5" customWidth="1"/>
    <col min="16146" max="16146" width="8.5" style="5" customWidth="1"/>
    <col min="16147" max="16147" width="10.5" style="5" customWidth="1"/>
    <col min="16148" max="16148" width="12.375" style="5" customWidth="1"/>
    <col min="16149" max="16149" width="13.625" style="5" customWidth="1"/>
    <col min="16150" max="16150" width="12.5" style="5" customWidth="1"/>
    <col min="16151" max="16151" width="3" style="5" customWidth="1"/>
    <col min="16152" max="16152" width="20" style="5" customWidth="1"/>
    <col min="16153" max="16384" width="9" style="5"/>
  </cols>
  <sheetData>
    <row r="1" spans="1:28" ht="31.5" customHeight="1">
      <c r="AB1" s="7" t="s">
        <v>66</v>
      </c>
    </row>
    <row r="2" spans="1:28" ht="21">
      <c r="A2" s="8" t="s">
        <v>73</v>
      </c>
      <c r="B2" s="8"/>
      <c r="C2" s="8"/>
      <c r="D2" s="8"/>
      <c r="E2" s="8"/>
      <c r="F2" s="8"/>
      <c r="G2" s="8"/>
      <c r="H2" s="8"/>
      <c r="I2" s="8"/>
      <c r="J2" s="8"/>
      <c r="K2" s="8"/>
      <c r="L2" s="8"/>
      <c r="M2" s="8"/>
      <c r="N2" s="8"/>
      <c r="O2" s="8"/>
      <c r="P2" s="8"/>
      <c r="Q2" s="8"/>
      <c r="R2" s="8"/>
      <c r="S2" s="8"/>
      <c r="T2" s="8"/>
      <c r="U2" s="8"/>
      <c r="V2" s="8"/>
    </row>
    <row r="3" spans="1:28" ht="6.75" customHeight="1">
      <c r="E3" s="9"/>
      <c r="F3" s="9"/>
      <c r="G3" s="9"/>
      <c r="H3" s="10"/>
      <c r="I3" s="11"/>
      <c r="J3" s="9"/>
      <c r="K3" s="9"/>
      <c r="L3" s="9"/>
      <c r="M3" s="9"/>
      <c r="N3" s="9"/>
      <c r="O3" s="9"/>
      <c r="P3" s="9"/>
      <c r="Q3" s="9"/>
      <c r="R3" s="9"/>
      <c r="S3" s="9"/>
      <c r="T3" s="9"/>
      <c r="U3" s="9"/>
      <c r="V3" s="9"/>
    </row>
    <row r="4" spans="1:28" s="17" customFormat="1" ht="21" customHeight="1">
      <c r="A4" s="80" t="s">
        <v>1</v>
      </c>
      <c r="B4" s="81"/>
      <c r="C4" s="81"/>
      <c r="D4" s="82"/>
      <c r="E4" s="83"/>
      <c r="F4" s="83"/>
      <c r="G4" s="83"/>
      <c r="H4" s="83"/>
      <c r="I4" s="83"/>
      <c r="J4" s="84"/>
      <c r="K4" s="12"/>
      <c r="L4" s="13"/>
      <c r="M4" s="85" t="s">
        <v>8</v>
      </c>
      <c r="N4" s="85"/>
      <c r="O4" s="85"/>
      <c r="P4" s="14"/>
      <c r="Q4" s="15">
        <f>P4</f>
        <v>0</v>
      </c>
      <c r="R4" s="16" t="s">
        <v>2</v>
      </c>
      <c r="S4" s="86"/>
      <c r="T4" s="87"/>
      <c r="U4" s="87"/>
      <c r="V4" s="87"/>
    </row>
    <row r="5" spans="1:28" s="17" customFormat="1" ht="21.75" customHeight="1" thickBot="1">
      <c r="E5" s="18"/>
      <c r="F5" s="18"/>
      <c r="G5" s="18"/>
      <c r="H5" s="18"/>
      <c r="I5" s="19"/>
      <c r="J5" s="18"/>
      <c r="K5" s="18"/>
      <c r="L5" s="18"/>
      <c r="M5" s="18"/>
      <c r="N5" s="18"/>
      <c r="O5" s="18"/>
      <c r="P5" s="18"/>
      <c r="Q5" s="18"/>
      <c r="R5" s="18"/>
      <c r="S5" s="18"/>
      <c r="T5" s="18"/>
      <c r="U5" s="18"/>
      <c r="V5" s="18"/>
      <c r="AB5" s="20" t="s">
        <v>28</v>
      </c>
    </row>
    <row r="6" spans="1:28" s="17" customFormat="1" ht="36.75" customHeight="1">
      <c r="A6" s="88" t="s">
        <v>29</v>
      </c>
      <c r="B6" s="89"/>
      <c r="C6" s="89"/>
      <c r="D6" s="90"/>
      <c r="E6" s="94" t="s">
        <v>26</v>
      </c>
      <c r="F6" s="96"/>
      <c r="G6" s="98" t="s">
        <v>68</v>
      </c>
      <c r="H6" s="100" t="s">
        <v>69</v>
      </c>
      <c r="I6" s="123" t="s">
        <v>70</v>
      </c>
      <c r="J6" s="104" t="s">
        <v>30</v>
      </c>
      <c r="K6" s="125"/>
      <c r="L6" s="125"/>
      <c r="M6" s="125"/>
      <c r="N6" s="125"/>
      <c r="O6" s="125"/>
      <c r="P6" s="21"/>
      <c r="Q6" s="21"/>
      <c r="R6" s="126" t="s">
        <v>31</v>
      </c>
      <c r="S6" s="128" t="s">
        <v>32</v>
      </c>
      <c r="T6" s="128" t="s">
        <v>72</v>
      </c>
      <c r="U6" s="128" t="s">
        <v>33</v>
      </c>
      <c r="V6" s="102" t="s">
        <v>34</v>
      </c>
      <c r="W6" s="180" t="s">
        <v>23</v>
      </c>
      <c r="X6" s="181"/>
      <c r="Y6" s="182" t="s">
        <v>24</v>
      </c>
      <c r="Z6" s="183"/>
      <c r="AA6" s="182" t="s">
        <v>25</v>
      </c>
      <c r="AB6" s="184"/>
    </row>
    <row r="7" spans="1:28" s="17" customFormat="1" ht="52.5" customHeight="1">
      <c r="A7" s="91"/>
      <c r="B7" s="92"/>
      <c r="C7" s="92"/>
      <c r="D7" s="93"/>
      <c r="E7" s="95"/>
      <c r="F7" s="97"/>
      <c r="G7" s="99"/>
      <c r="H7" s="101"/>
      <c r="I7" s="124"/>
      <c r="J7" s="22" t="s">
        <v>35</v>
      </c>
      <c r="K7" s="23" t="s">
        <v>36</v>
      </c>
      <c r="L7" s="23" t="s">
        <v>37</v>
      </c>
      <c r="M7" s="23" t="s">
        <v>38</v>
      </c>
      <c r="N7" s="104" t="s">
        <v>39</v>
      </c>
      <c r="O7" s="105"/>
      <c r="P7" s="22" t="s">
        <v>40</v>
      </c>
      <c r="Q7" s="24" t="s">
        <v>41</v>
      </c>
      <c r="R7" s="127"/>
      <c r="S7" s="129"/>
      <c r="T7" s="129"/>
      <c r="U7" s="129"/>
      <c r="V7" s="103"/>
      <c r="W7" s="1" t="s">
        <v>20</v>
      </c>
      <c r="X7" s="69" t="s">
        <v>21</v>
      </c>
      <c r="Y7" s="4"/>
      <c r="Z7" s="70" t="s">
        <v>21</v>
      </c>
      <c r="AA7" s="4"/>
      <c r="AB7" s="70" t="s">
        <v>21</v>
      </c>
    </row>
    <row r="8" spans="1:28" s="17" customFormat="1" ht="45.75" customHeight="1">
      <c r="A8" s="106" t="s">
        <v>0</v>
      </c>
      <c r="B8" s="88" t="s">
        <v>3</v>
      </c>
      <c r="C8" s="90"/>
      <c r="D8" s="25" t="s">
        <v>4</v>
      </c>
      <c r="E8" s="26"/>
      <c r="F8" s="111" t="s">
        <v>9</v>
      </c>
      <c r="G8" s="114"/>
      <c r="H8" s="117"/>
      <c r="I8" s="120"/>
      <c r="J8" s="120"/>
      <c r="K8" s="120"/>
      <c r="L8" s="120"/>
      <c r="M8" s="145">
        <f>J8+K8+L8</f>
        <v>0</v>
      </c>
      <c r="N8" s="148" t="s">
        <v>9</v>
      </c>
      <c r="O8" s="151"/>
      <c r="P8" s="154"/>
      <c r="Q8" s="130" t="e">
        <f>ROUND(O8/P8,4)</f>
        <v>#DIV/0!</v>
      </c>
      <c r="R8" s="133" t="e">
        <f>M8*Q8</f>
        <v>#DIV/0!</v>
      </c>
      <c r="S8" s="136" t="e">
        <f>G8-(I8+R8)</f>
        <v>#DIV/0!</v>
      </c>
      <c r="T8" s="27">
        <f>IF(E8=C41,150,0)</f>
        <v>0</v>
      </c>
      <c r="U8" s="139"/>
      <c r="V8" s="142">
        <v>20000</v>
      </c>
      <c r="W8" s="185"/>
      <c r="X8" s="71" t="e">
        <f>W8*(T8/T11)</f>
        <v>#DIV/0!</v>
      </c>
      <c r="Y8" s="185"/>
      <c r="Z8" s="72">
        <f>Y8*(V8/V11)</f>
        <v>0</v>
      </c>
      <c r="AA8" s="186">
        <f>Y8-W8</f>
        <v>0</v>
      </c>
      <c r="AB8" s="72" t="e">
        <f>AA8*(T8/T11)</f>
        <v>#DIV/0!</v>
      </c>
    </row>
    <row r="9" spans="1:28" s="17" customFormat="1" ht="48" customHeight="1">
      <c r="A9" s="107"/>
      <c r="B9" s="109"/>
      <c r="C9" s="110"/>
      <c r="D9" s="25" t="s">
        <v>42</v>
      </c>
      <c r="E9" s="26"/>
      <c r="F9" s="112"/>
      <c r="G9" s="115"/>
      <c r="H9" s="118"/>
      <c r="I9" s="121"/>
      <c r="J9" s="121"/>
      <c r="K9" s="121"/>
      <c r="L9" s="121"/>
      <c r="M9" s="146"/>
      <c r="N9" s="149"/>
      <c r="O9" s="152"/>
      <c r="P9" s="155"/>
      <c r="Q9" s="131"/>
      <c r="R9" s="134"/>
      <c r="S9" s="137"/>
      <c r="T9" s="28">
        <f>IF(E9=C41,100,0)</f>
        <v>0</v>
      </c>
      <c r="U9" s="140"/>
      <c r="V9" s="143"/>
      <c r="W9" s="185"/>
      <c r="X9" s="71" t="e">
        <f>W8*(T9/T11)</f>
        <v>#DIV/0!</v>
      </c>
      <c r="Y9" s="185"/>
      <c r="Z9" s="72">
        <f>Y8*(V9/V11)</f>
        <v>0</v>
      </c>
      <c r="AA9" s="186"/>
      <c r="AB9" s="72" t="e">
        <f>AA8*(T9/T11)</f>
        <v>#DIV/0!</v>
      </c>
    </row>
    <row r="10" spans="1:28" s="17" customFormat="1" ht="45.75" customHeight="1">
      <c r="A10" s="107"/>
      <c r="B10" s="109"/>
      <c r="C10" s="110"/>
      <c r="D10" s="25" t="s">
        <v>5</v>
      </c>
      <c r="E10" s="26"/>
      <c r="F10" s="113"/>
      <c r="G10" s="116"/>
      <c r="H10" s="119"/>
      <c r="I10" s="122"/>
      <c r="J10" s="122"/>
      <c r="K10" s="122"/>
      <c r="L10" s="122"/>
      <c r="M10" s="147"/>
      <c r="N10" s="150"/>
      <c r="O10" s="153"/>
      <c r="P10" s="156"/>
      <c r="Q10" s="132"/>
      <c r="R10" s="135"/>
      <c r="S10" s="138"/>
      <c r="T10" s="28">
        <f>IF(E10=C41,300,0)</f>
        <v>0</v>
      </c>
      <c r="U10" s="141"/>
      <c r="V10" s="144"/>
      <c r="W10" s="185"/>
      <c r="X10" s="71" t="e">
        <f>W8*(T10/T11)</f>
        <v>#DIV/0!</v>
      </c>
      <c r="Y10" s="185"/>
      <c r="Z10" s="72">
        <f>Y8*(V10/V11)</f>
        <v>0</v>
      </c>
      <c r="AA10" s="186"/>
      <c r="AB10" s="72" t="e">
        <f>AA8*(T10/T11)</f>
        <v>#DIV/0!</v>
      </c>
    </row>
    <row r="11" spans="1:28" s="17" customFormat="1" ht="23.25" customHeight="1">
      <c r="A11" s="107"/>
      <c r="B11" s="91"/>
      <c r="C11" s="93"/>
      <c r="D11" s="29" t="s">
        <v>43</v>
      </c>
      <c r="E11" s="30"/>
      <c r="F11" s="157">
        <f>G8</f>
        <v>0</v>
      </c>
      <c r="G11" s="158"/>
      <c r="H11" s="159"/>
      <c r="I11" s="31">
        <f>I8</f>
        <v>0</v>
      </c>
      <c r="J11" s="31">
        <f>J8</f>
        <v>0</v>
      </c>
      <c r="K11" s="31">
        <f>K8</f>
        <v>0</v>
      </c>
      <c r="L11" s="31">
        <f>L8</f>
        <v>0</v>
      </c>
      <c r="M11" s="31">
        <f>M8</f>
        <v>0</v>
      </c>
      <c r="N11" s="160">
        <f>O8</f>
        <v>0</v>
      </c>
      <c r="O11" s="161"/>
      <c r="P11" s="32">
        <f>P8</f>
        <v>0</v>
      </c>
      <c r="Q11" s="33" t="e">
        <f>Q8</f>
        <v>#DIV/0!</v>
      </c>
      <c r="R11" s="31" t="e">
        <f>R8</f>
        <v>#DIV/0!</v>
      </c>
      <c r="S11" s="34" t="e">
        <f>S8</f>
        <v>#DIV/0!</v>
      </c>
      <c r="T11" s="28">
        <f>SUM(T8:T10)</f>
        <v>0</v>
      </c>
      <c r="U11" s="35">
        <f>T11*Q4</f>
        <v>0</v>
      </c>
      <c r="V11" s="60">
        <f>V8</f>
        <v>20000</v>
      </c>
      <c r="W11" s="73">
        <f>W8</f>
        <v>0</v>
      </c>
      <c r="X11" s="74"/>
      <c r="Y11" s="73">
        <f>Y8</f>
        <v>0</v>
      </c>
      <c r="Z11" s="75"/>
      <c r="AA11" s="73">
        <f>AA8</f>
        <v>0</v>
      </c>
      <c r="AB11" s="75"/>
    </row>
    <row r="12" spans="1:28" s="17" customFormat="1" ht="43.5" customHeight="1">
      <c r="A12" s="107"/>
      <c r="B12" s="162" t="s">
        <v>44</v>
      </c>
      <c r="C12" s="163"/>
      <c r="D12" s="164"/>
      <c r="E12" s="168"/>
      <c r="F12" s="111" t="s">
        <v>27</v>
      </c>
      <c r="G12" s="170"/>
      <c r="H12" s="172"/>
      <c r="I12" s="174">
        <v>0</v>
      </c>
      <c r="J12" s="174">
        <v>0</v>
      </c>
      <c r="K12" s="174">
        <v>0</v>
      </c>
      <c r="L12" s="174">
        <v>0</v>
      </c>
      <c r="M12" s="174">
        <v>0</v>
      </c>
      <c r="N12" s="220"/>
      <c r="O12" s="221"/>
      <c r="P12" s="222"/>
      <c r="Q12" s="229" t="e">
        <f>ROUND(O12/P8,4)</f>
        <v>#DIV/0!</v>
      </c>
      <c r="R12" s="229" t="e">
        <f>M8*Q12</f>
        <v>#DIV/0!</v>
      </c>
      <c r="S12" s="136">
        <f>H12</f>
        <v>0</v>
      </c>
      <c r="T12" s="238">
        <f>IF(E12=D43,0,(IF(E12="",0,100)))</f>
        <v>0</v>
      </c>
      <c r="U12" s="210">
        <f>T12*P4</f>
        <v>0</v>
      </c>
      <c r="V12" s="133">
        <f>IF(E12=D43,0,(IF(E12="",0,4000)))</f>
        <v>0</v>
      </c>
      <c r="W12" s="187"/>
      <c r="X12" s="189"/>
      <c r="Y12" s="187"/>
      <c r="Z12" s="234"/>
      <c r="AA12" s="236">
        <f>Y12-W12</f>
        <v>0</v>
      </c>
      <c r="AB12" s="234"/>
    </row>
    <row r="13" spans="1:28" s="17" customFormat="1" ht="44.25" customHeight="1">
      <c r="A13" s="107"/>
      <c r="B13" s="165"/>
      <c r="C13" s="166"/>
      <c r="D13" s="167"/>
      <c r="E13" s="169"/>
      <c r="F13" s="113"/>
      <c r="G13" s="171"/>
      <c r="H13" s="173"/>
      <c r="I13" s="175"/>
      <c r="J13" s="175"/>
      <c r="K13" s="175"/>
      <c r="L13" s="175"/>
      <c r="M13" s="175"/>
      <c r="N13" s="223"/>
      <c r="O13" s="224"/>
      <c r="P13" s="225"/>
      <c r="Q13" s="230"/>
      <c r="R13" s="230"/>
      <c r="S13" s="138"/>
      <c r="T13" s="239"/>
      <c r="U13" s="211"/>
      <c r="V13" s="135"/>
      <c r="W13" s="188"/>
      <c r="X13" s="190"/>
      <c r="Y13" s="188"/>
      <c r="Z13" s="235"/>
      <c r="AA13" s="237"/>
      <c r="AB13" s="235"/>
    </row>
    <row r="14" spans="1:28" s="17" customFormat="1" ht="43.5" customHeight="1">
      <c r="A14" s="107"/>
      <c r="B14" s="162" t="s">
        <v>45</v>
      </c>
      <c r="C14" s="163"/>
      <c r="D14" s="164"/>
      <c r="E14" s="177"/>
      <c r="F14" s="214" t="s">
        <v>27</v>
      </c>
      <c r="G14" s="216"/>
      <c r="H14" s="218"/>
      <c r="I14" s="175"/>
      <c r="J14" s="175"/>
      <c r="K14" s="175"/>
      <c r="L14" s="175"/>
      <c r="M14" s="175"/>
      <c r="N14" s="223"/>
      <c r="O14" s="224"/>
      <c r="P14" s="225"/>
      <c r="Q14" s="229" t="e">
        <f>ROUND(O14/P8,4)</f>
        <v>#DIV/0!</v>
      </c>
      <c r="R14" s="229" t="e">
        <f>M8*Q14</f>
        <v>#DIV/0!</v>
      </c>
      <c r="S14" s="136">
        <f>H14</f>
        <v>0</v>
      </c>
      <c r="T14" s="210">
        <f>IF(E14=E41,150,(IF(E14=E42,150,(IF(E14=E43,250,(IF(E14=E44,250,IF(E14=E48,0,(IF(E14="",0,400))))))))))</f>
        <v>0</v>
      </c>
      <c r="U14" s="210">
        <f>T14*P4</f>
        <v>0</v>
      </c>
      <c r="V14" s="133">
        <f>IF(E14=E41,5000,(IF(E14=E42,5000,(IF(E14=E43,10000,(IF(E14=E44,10000,IF(E14=E48,0,(IF(E14="",0,15000))))))))))</f>
        <v>0</v>
      </c>
      <c r="W14" s="187"/>
      <c r="X14" s="189"/>
      <c r="Y14" s="187"/>
      <c r="Z14" s="234"/>
      <c r="AA14" s="236">
        <f>Y14-W14</f>
        <v>0</v>
      </c>
      <c r="AB14" s="234"/>
    </row>
    <row r="15" spans="1:28" s="17" customFormat="1" ht="44.25" customHeight="1">
      <c r="A15" s="107"/>
      <c r="B15" s="165"/>
      <c r="C15" s="166"/>
      <c r="D15" s="167"/>
      <c r="E15" s="178"/>
      <c r="F15" s="215"/>
      <c r="G15" s="217"/>
      <c r="H15" s="219"/>
      <c r="I15" s="176"/>
      <c r="J15" s="176"/>
      <c r="K15" s="176"/>
      <c r="L15" s="176"/>
      <c r="M15" s="176"/>
      <c r="N15" s="226"/>
      <c r="O15" s="227"/>
      <c r="P15" s="228"/>
      <c r="Q15" s="230"/>
      <c r="R15" s="230"/>
      <c r="S15" s="138"/>
      <c r="T15" s="211"/>
      <c r="U15" s="211"/>
      <c r="V15" s="135"/>
      <c r="W15" s="188"/>
      <c r="X15" s="190"/>
      <c r="Y15" s="188"/>
      <c r="Z15" s="235"/>
      <c r="AA15" s="237"/>
      <c r="AB15" s="235"/>
    </row>
    <row r="16" spans="1:28" s="17" customFormat="1" ht="23.25" customHeight="1" thickBot="1">
      <c r="A16" s="108"/>
      <c r="B16" s="231" t="s">
        <v>46</v>
      </c>
      <c r="C16" s="232"/>
      <c r="D16" s="233"/>
      <c r="E16" s="30"/>
      <c r="F16" s="157">
        <f>SUM(F11,H12,H14)</f>
        <v>0</v>
      </c>
      <c r="G16" s="158"/>
      <c r="H16" s="159"/>
      <c r="I16" s="36">
        <f>SUM(I11,I12,I14)</f>
        <v>0</v>
      </c>
      <c r="J16" s="36">
        <f>J8</f>
        <v>0</v>
      </c>
      <c r="K16" s="36">
        <f>K8</f>
        <v>0</v>
      </c>
      <c r="L16" s="36">
        <f>L8</f>
        <v>0</v>
      </c>
      <c r="M16" s="36">
        <f>M8</f>
        <v>0</v>
      </c>
      <c r="N16" s="212">
        <f>N11+O12+O14</f>
        <v>0</v>
      </c>
      <c r="O16" s="213"/>
      <c r="P16" s="37">
        <f>P8</f>
        <v>0</v>
      </c>
      <c r="Q16" s="38" t="e">
        <f>Q11+Q12+Q14</f>
        <v>#DIV/0!</v>
      </c>
      <c r="R16" s="39" t="e">
        <f>R11+R12+R14</f>
        <v>#DIV/0!</v>
      </c>
      <c r="S16" s="40" t="e">
        <f>S11+S12+S14</f>
        <v>#DIV/0!</v>
      </c>
      <c r="T16" s="41" t="s">
        <v>47</v>
      </c>
      <c r="U16" s="42">
        <f>U11+U12+U14</f>
        <v>0</v>
      </c>
      <c r="V16" s="39">
        <f>V11+V12+V14</f>
        <v>20000</v>
      </c>
      <c r="W16" s="76">
        <f>W11+W12+W14</f>
        <v>0</v>
      </c>
      <c r="X16" s="77"/>
      <c r="Y16" s="78">
        <f>Y11+Y12+Y14</f>
        <v>0</v>
      </c>
      <c r="Z16" s="75"/>
      <c r="AA16" s="78">
        <f>AA11+AA12+AA14</f>
        <v>0</v>
      </c>
      <c r="AB16" s="75"/>
    </row>
    <row r="17" spans="1:22" s="9" customFormat="1" ht="18" customHeight="1">
      <c r="C17" s="43" t="s">
        <v>22</v>
      </c>
      <c r="E17" s="44"/>
      <c r="F17" s="44"/>
      <c r="G17" s="44"/>
      <c r="I17" s="45"/>
      <c r="N17" s="44"/>
      <c r="O17" s="44"/>
      <c r="P17" s="44"/>
      <c r="Q17" s="44"/>
      <c r="R17" s="44"/>
      <c r="S17" s="44"/>
      <c r="T17" s="44"/>
      <c r="U17" s="44"/>
    </row>
    <row r="18" spans="1:22" s="9" customFormat="1" ht="18" customHeight="1">
      <c r="C18" s="43" t="s">
        <v>48</v>
      </c>
      <c r="E18" s="44"/>
      <c r="F18" s="44"/>
      <c r="G18" s="44"/>
      <c r="I18" s="45"/>
      <c r="J18" s="44"/>
      <c r="K18" s="44"/>
      <c r="L18" s="44"/>
      <c r="M18" s="44"/>
      <c r="N18" s="44"/>
      <c r="O18" s="44"/>
      <c r="P18" s="44"/>
      <c r="Q18" s="44"/>
      <c r="R18" s="44"/>
      <c r="S18" s="44"/>
      <c r="T18" s="44"/>
      <c r="U18" s="44"/>
      <c r="V18" s="44"/>
    </row>
    <row r="19" spans="1:22" s="9" customFormat="1" ht="18" customHeight="1">
      <c r="C19" s="43" t="s">
        <v>49</v>
      </c>
      <c r="I19" s="45"/>
      <c r="J19" s="46"/>
      <c r="K19" s="46"/>
      <c r="L19" s="46"/>
      <c r="M19" s="46"/>
      <c r="O19" s="44"/>
      <c r="P19" s="44"/>
      <c r="Q19" s="44"/>
      <c r="R19" s="44"/>
      <c r="S19" s="44"/>
      <c r="T19" s="44"/>
      <c r="U19" s="44"/>
      <c r="V19" s="44"/>
    </row>
    <row r="20" spans="1:22" s="9" customFormat="1" ht="18" customHeight="1">
      <c r="C20" s="43" t="s">
        <v>50</v>
      </c>
      <c r="I20" s="45"/>
      <c r="J20" s="46"/>
      <c r="K20" s="46"/>
      <c r="L20" s="46"/>
      <c r="M20" s="46"/>
      <c r="O20" s="44"/>
      <c r="P20" s="44"/>
      <c r="Q20" s="44"/>
      <c r="R20" s="44"/>
      <c r="S20" s="44"/>
      <c r="T20" s="44"/>
      <c r="U20" s="44"/>
      <c r="V20" s="44"/>
    </row>
    <row r="21" spans="1:22" s="9" customFormat="1" ht="18" customHeight="1">
      <c r="C21" s="43" t="s">
        <v>51</v>
      </c>
      <c r="I21" s="45"/>
    </row>
    <row r="22" spans="1:22" s="9" customFormat="1" ht="18" customHeight="1">
      <c r="I22" s="45"/>
    </row>
    <row r="23" spans="1:22" s="9" customFormat="1" ht="18" customHeight="1">
      <c r="C23" s="43"/>
      <c r="I23" s="45"/>
    </row>
    <row r="24" spans="1:22" s="9" customFormat="1" ht="27.75" customHeight="1">
      <c r="A24" s="47" t="s">
        <v>52</v>
      </c>
      <c r="C24" s="43"/>
      <c r="I24" s="45"/>
    </row>
    <row r="25" spans="1:22" s="9" customFormat="1" ht="18" customHeight="1">
      <c r="A25" s="47"/>
      <c r="C25" s="43"/>
      <c r="I25" s="45"/>
      <c r="J25" s="48" t="s">
        <v>53</v>
      </c>
      <c r="K25" s="5"/>
      <c r="L25" s="5"/>
      <c r="M25" s="5"/>
      <c r="N25" s="5"/>
      <c r="O25" s="5"/>
      <c r="P25" s="5"/>
      <c r="Q25" s="5"/>
      <c r="R25" s="5"/>
      <c r="S25" s="5"/>
      <c r="T25" s="5"/>
      <c r="U25" s="5"/>
      <c r="V25" s="5"/>
    </row>
    <row r="26" spans="1:22" s="51" customFormat="1" ht="69" customHeight="1">
      <c r="A26" s="191"/>
      <c r="B26" s="191"/>
      <c r="C26" s="191"/>
      <c r="D26" s="192"/>
      <c r="E26" s="49" t="s">
        <v>54</v>
      </c>
      <c r="F26" s="193" t="s">
        <v>55</v>
      </c>
      <c r="G26" s="194"/>
      <c r="H26" s="49" t="s">
        <v>56</v>
      </c>
      <c r="I26" s="49" t="s">
        <v>57</v>
      </c>
      <c r="J26" s="50" t="s">
        <v>58</v>
      </c>
      <c r="K26" s="5"/>
      <c r="L26" s="5"/>
      <c r="M26" s="5"/>
      <c r="N26" s="5"/>
      <c r="O26" s="5"/>
      <c r="P26" s="5"/>
      <c r="Q26" s="5"/>
      <c r="R26" s="5"/>
      <c r="S26" s="5"/>
      <c r="T26" s="5"/>
      <c r="U26" s="5"/>
      <c r="V26" s="5"/>
    </row>
    <row r="27" spans="1:22" s="9" customFormat="1" ht="57.75" customHeight="1">
      <c r="A27" s="195" t="s">
        <v>59</v>
      </c>
      <c r="B27" s="198" t="s">
        <v>60</v>
      </c>
      <c r="C27" s="199"/>
      <c r="D27" s="200"/>
      <c r="E27" s="201"/>
      <c r="F27" s="204"/>
      <c r="G27" s="205"/>
      <c r="H27" s="52"/>
      <c r="I27" s="53" t="e">
        <f>H27/F27</f>
        <v>#DIV/0!</v>
      </c>
      <c r="J27" s="54" t="e">
        <f>E27*I27</f>
        <v>#DIV/0!</v>
      </c>
      <c r="K27" s="5"/>
      <c r="L27" s="5"/>
      <c r="M27" s="5"/>
      <c r="N27" s="5"/>
      <c r="O27" s="5"/>
      <c r="P27" s="5"/>
      <c r="Q27" s="5"/>
      <c r="R27" s="5"/>
      <c r="S27" s="5"/>
      <c r="T27" s="5"/>
      <c r="U27" s="5"/>
      <c r="V27" s="5"/>
    </row>
    <row r="28" spans="1:22" s="9" customFormat="1" ht="57.75" customHeight="1">
      <c r="A28" s="196"/>
      <c r="B28" s="198" t="s">
        <v>61</v>
      </c>
      <c r="C28" s="199"/>
      <c r="D28" s="200"/>
      <c r="E28" s="202"/>
      <c r="F28" s="206"/>
      <c r="G28" s="207"/>
      <c r="H28" s="52"/>
      <c r="I28" s="53" t="e">
        <f>H28/F27</f>
        <v>#DIV/0!</v>
      </c>
      <c r="J28" s="54" t="e">
        <f>E27*I28</f>
        <v>#DIV/0!</v>
      </c>
      <c r="K28" s="5"/>
      <c r="L28" s="5"/>
      <c r="M28" s="5"/>
      <c r="N28" s="5"/>
      <c r="O28" s="5"/>
      <c r="P28" s="5"/>
      <c r="Q28" s="5"/>
      <c r="R28" s="5"/>
      <c r="S28" s="5"/>
      <c r="T28" s="5"/>
      <c r="U28" s="5"/>
      <c r="V28" s="5"/>
    </row>
    <row r="29" spans="1:22" s="9" customFormat="1" ht="57.75" customHeight="1">
      <c r="A29" s="197"/>
      <c r="B29" s="198" t="s">
        <v>62</v>
      </c>
      <c r="C29" s="199"/>
      <c r="D29" s="200"/>
      <c r="E29" s="203"/>
      <c r="F29" s="208"/>
      <c r="G29" s="209"/>
      <c r="H29" s="52"/>
      <c r="I29" s="53" t="e">
        <f>H29/F27</f>
        <v>#DIV/0!</v>
      </c>
      <c r="J29" s="54" t="e">
        <f>E27*I29</f>
        <v>#DIV/0!</v>
      </c>
      <c r="K29" s="5"/>
      <c r="L29" s="5"/>
      <c r="M29" s="5"/>
      <c r="N29" s="5"/>
      <c r="O29" s="5"/>
      <c r="P29" s="5"/>
      <c r="Q29" s="5"/>
      <c r="R29" s="5"/>
      <c r="S29" s="5"/>
      <c r="T29" s="5"/>
      <c r="U29" s="5"/>
      <c r="V29" s="5"/>
    </row>
    <row r="30" spans="1:22" s="9" customFormat="1" ht="18.75" customHeight="1">
      <c r="A30" s="55"/>
      <c r="C30" s="43"/>
      <c r="I30" s="45"/>
      <c r="J30" s="5"/>
      <c r="K30" s="5"/>
      <c r="L30" s="5"/>
      <c r="M30" s="5"/>
      <c r="N30" s="5"/>
      <c r="O30" s="5"/>
      <c r="P30" s="5"/>
      <c r="Q30" s="5"/>
      <c r="R30" s="5"/>
      <c r="S30" s="5"/>
      <c r="T30" s="5"/>
      <c r="U30" s="5"/>
      <c r="V30" s="5"/>
    </row>
    <row r="31" spans="1:22" s="9" customFormat="1" ht="18" customHeight="1">
      <c r="B31" s="56" t="s">
        <v>63</v>
      </c>
      <c r="C31" s="56"/>
      <c r="D31" s="56"/>
      <c r="E31" s="56"/>
      <c r="F31" s="56"/>
      <c r="G31" s="56"/>
      <c r="H31" s="56"/>
      <c r="I31" s="56"/>
      <c r="J31" s="5"/>
      <c r="K31" s="5"/>
      <c r="L31" s="5"/>
      <c r="M31" s="5"/>
      <c r="N31" s="5"/>
      <c r="O31" s="5"/>
      <c r="P31" s="5"/>
      <c r="Q31" s="5"/>
      <c r="R31" s="5"/>
      <c r="S31" s="5"/>
      <c r="T31" s="5"/>
      <c r="U31" s="5"/>
      <c r="V31" s="5"/>
    </row>
    <row r="32" spans="1:22" s="9" customFormat="1" ht="18" customHeight="1">
      <c r="B32" s="56" t="s">
        <v>64</v>
      </c>
      <c r="C32" s="56"/>
      <c r="D32" s="56"/>
      <c r="E32" s="56"/>
      <c r="F32" s="56"/>
      <c r="G32" s="56"/>
      <c r="H32" s="56"/>
      <c r="I32" s="56"/>
      <c r="J32" s="5"/>
      <c r="K32" s="5"/>
      <c r="L32" s="5"/>
      <c r="M32" s="5"/>
      <c r="N32" s="5"/>
      <c r="O32" s="5"/>
      <c r="P32" s="5"/>
      <c r="Q32" s="5"/>
      <c r="R32" s="5"/>
      <c r="S32" s="5"/>
      <c r="T32" s="5"/>
      <c r="U32" s="5"/>
      <c r="V32" s="5"/>
    </row>
    <row r="33" spans="2:22" s="9" customFormat="1" ht="30" customHeight="1">
      <c r="B33" s="179"/>
      <c r="C33" s="179"/>
      <c r="D33" s="179"/>
      <c r="E33" s="179"/>
      <c r="F33" s="179"/>
      <c r="G33" s="179"/>
      <c r="H33" s="179"/>
      <c r="I33" s="179"/>
      <c r="J33" s="179"/>
      <c r="K33" s="179"/>
      <c r="L33" s="179"/>
      <c r="M33" s="179"/>
      <c r="N33" s="179"/>
      <c r="O33" s="179"/>
      <c r="P33" s="179"/>
      <c r="Q33" s="179"/>
      <c r="R33" s="179"/>
      <c r="S33" s="179"/>
      <c r="T33" s="179"/>
      <c r="U33" s="179"/>
      <c r="V33" s="179"/>
    </row>
    <row r="34" spans="2:22" s="9" customFormat="1" ht="18" customHeight="1">
      <c r="C34" s="43"/>
      <c r="I34" s="45"/>
      <c r="J34" s="5"/>
      <c r="K34" s="5"/>
      <c r="L34" s="5"/>
      <c r="M34" s="5"/>
      <c r="N34" s="5"/>
      <c r="O34" s="5"/>
      <c r="P34" s="5"/>
      <c r="Q34" s="5"/>
      <c r="R34" s="5"/>
      <c r="S34" s="5"/>
      <c r="T34" s="5"/>
      <c r="U34" s="5"/>
      <c r="V34" s="5"/>
    </row>
    <row r="35" spans="2:22" s="9" customFormat="1" ht="18" customHeight="1">
      <c r="C35" s="43"/>
      <c r="I35" s="45"/>
      <c r="J35" s="5"/>
      <c r="K35" s="5"/>
      <c r="L35" s="5"/>
      <c r="M35" s="5"/>
      <c r="N35" s="5"/>
      <c r="O35" s="5"/>
      <c r="P35" s="5"/>
      <c r="Q35" s="5"/>
      <c r="R35" s="5"/>
      <c r="S35" s="5"/>
      <c r="T35" s="5"/>
      <c r="U35" s="5"/>
      <c r="V35" s="5"/>
    </row>
    <row r="36" spans="2:22" s="9" customFormat="1" ht="18" customHeight="1">
      <c r="C36" s="43"/>
      <c r="I36" s="45"/>
      <c r="J36" s="5"/>
      <c r="K36" s="5"/>
      <c r="L36" s="5"/>
      <c r="M36" s="5"/>
      <c r="N36" s="5"/>
      <c r="O36" s="5"/>
      <c r="P36" s="5"/>
      <c r="Q36" s="5"/>
      <c r="R36" s="5"/>
      <c r="S36" s="5"/>
      <c r="T36" s="5"/>
      <c r="U36" s="5"/>
      <c r="V36" s="5"/>
    </row>
    <row r="37" spans="2:22" s="9" customFormat="1" ht="18" customHeight="1">
      <c r="C37" s="43"/>
      <c r="I37" s="45"/>
      <c r="J37" s="5"/>
      <c r="K37" s="5"/>
      <c r="L37" s="5"/>
      <c r="M37" s="5"/>
      <c r="N37" s="5"/>
      <c r="O37" s="5"/>
      <c r="P37" s="5"/>
      <c r="Q37" s="5"/>
      <c r="R37" s="5"/>
      <c r="S37" s="5"/>
      <c r="T37" s="5"/>
      <c r="U37" s="5"/>
      <c r="V37" s="5"/>
    </row>
    <row r="38" spans="2:22" s="9" customFormat="1">
      <c r="I38" s="45"/>
      <c r="J38" s="5"/>
      <c r="K38" s="5"/>
      <c r="L38" s="5"/>
      <c r="M38" s="5"/>
      <c r="N38" s="5"/>
      <c r="O38" s="5"/>
      <c r="P38" s="5"/>
      <c r="Q38" s="5"/>
      <c r="R38" s="5"/>
      <c r="S38" s="5"/>
      <c r="T38" s="5"/>
      <c r="U38" s="5"/>
      <c r="V38" s="5"/>
    </row>
    <row r="39" spans="2:22" s="9" customFormat="1">
      <c r="I39" s="45"/>
      <c r="J39" s="5"/>
      <c r="K39" s="5"/>
      <c r="L39" s="5"/>
      <c r="M39" s="5"/>
      <c r="N39" s="5"/>
      <c r="O39" s="5"/>
      <c r="P39" s="5"/>
      <c r="Q39" s="5"/>
      <c r="R39" s="5"/>
      <c r="S39" s="5"/>
      <c r="T39" s="5"/>
      <c r="U39" s="5"/>
      <c r="V39" s="5"/>
    </row>
    <row r="40" spans="2:22" ht="13.5" customHeight="1"/>
    <row r="41" spans="2:22" ht="13.5" hidden="1" customHeight="1">
      <c r="C41" s="57" t="s">
        <v>6</v>
      </c>
      <c r="D41" s="57" t="s">
        <v>10</v>
      </c>
      <c r="E41" s="57" t="s">
        <v>13</v>
      </c>
    </row>
    <row r="42" spans="2:22" ht="13.5" hidden="1" customHeight="1">
      <c r="C42" s="57" t="s">
        <v>7</v>
      </c>
      <c r="D42" s="57" t="s">
        <v>11</v>
      </c>
      <c r="E42" s="57" t="s">
        <v>14</v>
      </c>
    </row>
    <row r="43" spans="2:22" ht="13.5" hidden="1" customHeight="1">
      <c r="D43" s="57" t="s">
        <v>12</v>
      </c>
      <c r="E43" s="57" t="s">
        <v>15</v>
      </c>
    </row>
    <row r="44" spans="2:22" ht="13.5" hidden="1" customHeight="1">
      <c r="E44" s="57" t="s">
        <v>16</v>
      </c>
    </row>
    <row r="45" spans="2:22" ht="13.5" hidden="1" customHeight="1">
      <c r="E45" s="57" t="s">
        <v>17</v>
      </c>
    </row>
    <row r="46" spans="2:22" ht="13.5" hidden="1" customHeight="1">
      <c r="E46" s="57" t="s">
        <v>18</v>
      </c>
    </row>
    <row r="47" spans="2:22" ht="13.5" hidden="1" customHeight="1">
      <c r="E47" s="57" t="s">
        <v>19</v>
      </c>
    </row>
    <row r="48" spans="2:22" ht="13.5" hidden="1" customHeight="1">
      <c r="E48" s="57" t="s">
        <v>7</v>
      </c>
    </row>
    <row r="49" ht="13.5" customHeight="1"/>
  </sheetData>
  <mergeCells count="96">
    <mergeCell ref="V14:V15"/>
    <mergeCell ref="B16:D16"/>
    <mergeCell ref="Z12:Z13"/>
    <mergeCell ref="AA12:AA13"/>
    <mergeCell ref="AB12:AB13"/>
    <mergeCell ref="W14:W15"/>
    <mergeCell ref="X14:X15"/>
    <mergeCell ref="Y14:Y15"/>
    <mergeCell ref="Z14:Z15"/>
    <mergeCell ref="AA14:AA15"/>
    <mergeCell ref="AB14:AB15"/>
    <mergeCell ref="T12:T13"/>
    <mergeCell ref="U12:U13"/>
    <mergeCell ref="V12:V13"/>
    <mergeCell ref="Q14:Q15"/>
    <mergeCell ref="R14:R15"/>
    <mergeCell ref="F27:G29"/>
    <mergeCell ref="B28:D28"/>
    <mergeCell ref="B29:D29"/>
    <mergeCell ref="T14:T15"/>
    <mergeCell ref="U14:U15"/>
    <mergeCell ref="S14:S15"/>
    <mergeCell ref="N16:O16"/>
    <mergeCell ref="F14:F15"/>
    <mergeCell ref="G14:G15"/>
    <mergeCell ref="H14:H15"/>
    <mergeCell ref="L12:L15"/>
    <mergeCell ref="M12:M15"/>
    <mergeCell ref="N12:P15"/>
    <mergeCell ref="Q12:Q13"/>
    <mergeCell ref="R12:R13"/>
    <mergeCell ref="S12:S13"/>
    <mergeCell ref="B33:V33"/>
    <mergeCell ref="W6:X6"/>
    <mergeCell ref="Y6:Z6"/>
    <mergeCell ref="AA6:AB6"/>
    <mergeCell ref="W8:W10"/>
    <mergeCell ref="Y8:Y10"/>
    <mergeCell ref="AA8:AA10"/>
    <mergeCell ref="W12:W13"/>
    <mergeCell ref="X12:X13"/>
    <mergeCell ref="Y12:Y13"/>
    <mergeCell ref="A26:D26"/>
    <mergeCell ref="F26:G26"/>
    <mergeCell ref="A27:A29"/>
    <mergeCell ref="B27:D27"/>
    <mergeCell ref="E27:E29"/>
    <mergeCell ref="F16:H16"/>
    <mergeCell ref="F11:H11"/>
    <mergeCell ref="N11:O11"/>
    <mergeCell ref="B12:D13"/>
    <mergeCell ref="E12:E13"/>
    <mergeCell ref="F12:F13"/>
    <mergeCell ref="G12:G13"/>
    <mergeCell ref="H12:H13"/>
    <mergeCell ref="I12:I15"/>
    <mergeCell ref="J12:J15"/>
    <mergeCell ref="K12:K15"/>
    <mergeCell ref="B14:D15"/>
    <mergeCell ref="E14:E15"/>
    <mergeCell ref="R8:R10"/>
    <mergeCell ref="S8:S10"/>
    <mergeCell ref="U8:U10"/>
    <mergeCell ref="V8:V10"/>
    <mergeCell ref="K8:K10"/>
    <mergeCell ref="L8:L10"/>
    <mergeCell ref="M8:M10"/>
    <mergeCell ref="N8:N10"/>
    <mergeCell ref="O8:O10"/>
    <mergeCell ref="P8:P10"/>
    <mergeCell ref="V6:V7"/>
    <mergeCell ref="N7:O7"/>
    <mergeCell ref="A8:A16"/>
    <mergeCell ref="B8:C11"/>
    <mergeCell ref="F8:F10"/>
    <mergeCell ref="G8:G10"/>
    <mergeCell ref="H8:H10"/>
    <mergeCell ref="I8:I10"/>
    <mergeCell ref="J8:J10"/>
    <mergeCell ref="I6:I7"/>
    <mergeCell ref="J6:O6"/>
    <mergeCell ref="R6:R7"/>
    <mergeCell ref="S6:S7"/>
    <mergeCell ref="T6:T7"/>
    <mergeCell ref="U6:U7"/>
    <mergeCell ref="Q8:Q10"/>
    <mergeCell ref="A6:D7"/>
    <mergeCell ref="E6:E7"/>
    <mergeCell ref="F6:F7"/>
    <mergeCell ref="G6:G7"/>
    <mergeCell ref="H6:H7"/>
    <mergeCell ref="A4:D4"/>
    <mergeCell ref="E4:J4"/>
    <mergeCell ref="M4:O4"/>
    <mergeCell ref="S4:T4"/>
    <mergeCell ref="U4:V4"/>
  </mergeCells>
  <phoneticPr fontId="2"/>
  <dataValidations count="3">
    <dataValidation type="list" allowBlank="1" showInputMessage="1" showErrorMessage="1" sqref="E14:E15 IY14:IY15 SU14:SU15 ACQ14:ACQ15 AMM14:AMM15 AWI14:AWI15 BGE14:BGE15 BQA14:BQA15 BZW14:BZW15 CJS14:CJS15 CTO14:CTO15 DDK14:DDK15 DNG14:DNG15 DXC14:DXC15 EGY14:EGY15 EQU14:EQU15 FAQ14:FAQ15 FKM14:FKM15 FUI14:FUI15 GEE14:GEE15 GOA14:GOA15 GXW14:GXW15 HHS14:HHS15 HRO14:HRO15 IBK14:IBK15 ILG14:ILG15 IVC14:IVC15 JEY14:JEY15 JOU14:JOU15 JYQ14:JYQ15 KIM14:KIM15 KSI14:KSI15 LCE14:LCE15 LMA14:LMA15 LVW14:LVW15 MFS14:MFS15 MPO14:MPO15 MZK14:MZK15 NJG14:NJG15 NTC14:NTC15 OCY14:OCY15 OMU14:OMU15 OWQ14:OWQ15 PGM14:PGM15 PQI14:PQI15 QAE14:QAE15 QKA14:QKA15 QTW14:QTW15 RDS14:RDS15 RNO14:RNO15 RXK14:RXK15 SHG14:SHG15 SRC14:SRC15 TAY14:TAY15 TKU14:TKU15 TUQ14:TUQ15 UEM14:UEM15 UOI14:UOI15 UYE14:UYE15 VIA14:VIA15 VRW14:VRW15 WBS14:WBS15 WLO14:WLO15 WVK14:WVK15 E65550:E65551 IY65550:IY65551 SU65550:SU65551 ACQ65550:ACQ65551 AMM65550:AMM65551 AWI65550:AWI65551 BGE65550:BGE65551 BQA65550:BQA65551 BZW65550:BZW65551 CJS65550:CJS65551 CTO65550:CTO65551 DDK65550:DDK65551 DNG65550:DNG65551 DXC65550:DXC65551 EGY65550:EGY65551 EQU65550:EQU65551 FAQ65550:FAQ65551 FKM65550:FKM65551 FUI65550:FUI65551 GEE65550:GEE65551 GOA65550:GOA65551 GXW65550:GXW65551 HHS65550:HHS65551 HRO65550:HRO65551 IBK65550:IBK65551 ILG65550:ILG65551 IVC65550:IVC65551 JEY65550:JEY65551 JOU65550:JOU65551 JYQ65550:JYQ65551 KIM65550:KIM65551 KSI65550:KSI65551 LCE65550:LCE65551 LMA65550:LMA65551 LVW65550:LVW65551 MFS65550:MFS65551 MPO65550:MPO65551 MZK65550:MZK65551 NJG65550:NJG65551 NTC65550:NTC65551 OCY65550:OCY65551 OMU65550:OMU65551 OWQ65550:OWQ65551 PGM65550:PGM65551 PQI65550:PQI65551 QAE65550:QAE65551 QKA65550:QKA65551 QTW65550:QTW65551 RDS65550:RDS65551 RNO65550:RNO65551 RXK65550:RXK65551 SHG65550:SHG65551 SRC65550:SRC65551 TAY65550:TAY65551 TKU65550:TKU65551 TUQ65550:TUQ65551 UEM65550:UEM65551 UOI65550:UOI65551 UYE65550:UYE65551 VIA65550:VIA65551 VRW65550:VRW65551 WBS65550:WBS65551 WLO65550:WLO65551 WVK65550:WVK65551 E131086:E131087 IY131086:IY131087 SU131086:SU131087 ACQ131086:ACQ131087 AMM131086:AMM131087 AWI131086:AWI131087 BGE131086:BGE131087 BQA131086:BQA131087 BZW131086:BZW131087 CJS131086:CJS131087 CTO131086:CTO131087 DDK131086:DDK131087 DNG131086:DNG131087 DXC131086:DXC131087 EGY131086:EGY131087 EQU131086:EQU131087 FAQ131086:FAQ131087 FKM131086:FKM131087 FUI131086:FUI131087 GEE131086:GEE131087 GOA131086:GOA131087 GXW131086:GXW131087 HHS131086:HHS131087 HRO131086:HRO131087 IBK131086:IBK131087 ILG131086:ILG131087 IVC131086:IVC131087 JEY131086:JEY131087 JOU131086:JOU131087 JYQ131086:JYQ131087 KIM131086:KIM131087 KSI131086:KSI131087 LCE131086:LCE131087 LMA131086:LMA131087 LVW131086:LVW131087 MFS131086:MFS131087 MPO131086:MPO131087 MZK131086:MZK131087 NJG131086:NJG131087 NTC131086:NTC131087 OCY131086:OCY131087 OMU131086:OMU131087 OWQ131086:OWQ131087 PGM131086:PGM131087 PQI131086:PQI131087 QAE131086:QAE131087 QKA131086:QKA131087 QTW131086:QTW131087 RDS131086:RDS131087 RNO131086:RNO131087 RXK131086:RXK131087 SHG131086:SHG131087 SRC131086:SRC131087 TAY131086:TAY131087 TKU131086:TKU131087 TUQ131086:TUQ131087 UEM131086:UEM131087 UOI131086:UOI131087 UYE131086:UYE131087 VIA131086:VIA131087 VRW131086:VRW131087 WBS131086:WBS131087 WLO131086:WLO131087 WVK131086:WVK131087 E196622:E196623 IY196622:IY196623 SU196622:SU196623 ACQ196622:ACQ196623 AMM196622:AMM196623 AWI196622:AWI196623 BGE196622:BGE196623 BQA196622:BQA196623 BZW196622:BZW196623 CJS196622:CJS196623 CTO196622:CTO196623 DDK196622:DDK196623 DNG196622:DNG196623 DXC196622:DXC196623 EGY196622:EGY196623 EQU196622:EQU196623 FAQ196622:FAQ196623 FKM196622:FKM196623 FUI196622:FUI196623 GEE196622:GEE196623 GOA196622:GOA196623 GXW196622:GXW196623 HHS196622:HHS196623 HRO196622:HRO196623 IBK196622:IBK196623 ILG196622:ILG196623 IVC196622:IVC196623 JEY196622:JEY196623 JOU196622:JOU196623 JYQ196622:JYQ196623 KIM196622:KIM196623 KSI196622:KSI196623 LCE196622:LCE196623 LMA196622:LMA196623 LVW196622:LVW196623 MFS196622:MFS196623 MPO196622:MPO196623 MZK196622:MZK196623 NJG196622:NJG196623 NTC196622:NTC196623 OCY196622:OCY196623 OMU196622:OMU196623 OWQ196622:OWQ196623 PGM196622:PGM196623 PQI196622:PQI196623 QAE196622:QAE196623 QKA196622:QKA196623 QTW196622:QTW196623 RDS196622:RDS196623 RNO196622:RNO196623 RXK196622:RXK196623 SHG196622:SHG196623 SRC196622:SRC196623 TAY196622:TAY196623 TKU196622:TKU196623 TUQ196622:TUQ196623 UEM196622:UEM196623 UOI196622:UOI196623 UYE196622:UYE196623 VIA196622:VIA196623 VRW196622:VRW196623 WBS196622:WBS196623 WLO196622:WLO196623 WVK196622:WVK196623 E262158:E262159 IY262158:IY262159 SU262158:SU262159 ACQ262158:ACQ262159 AMM262158:AMM262159 AWI262158:AWI262159 BGE262158:BGE262159 BQA262158:BQA262159 BZW262158:BZW262159 CJS262158:CJS262159 CTO262158:CTO262159 DDK262158:DDK262159 DNG262158:DNG262159 DXC262158:DXC262159 EGY262158:EGY262159 EQU262158:EQU262159 FAQ262158:FAQ262159 FKM262158:FKM262159 FUI262158:FUI262159 GEE262158:GEE262159 GOA262158:GOA262159 GXW262158:GXW262159 HHS262158:HHS262159 HRO262158:HRO262159 IBK262158:IBK262159 ILG262158:ILG262159 IVC262158:IVC262159 JEY262158:JEY262159 JOU262158:JOU262159 JYQ262158:JYQ262159 KIM262158:KIM262159 KSI262158:KSI262159 LCE262158:LCE262159 LMA262158:LMA262159 LVW262158:LVW262159 MFS262158:MFS262159 MPO262158:MPO262159 MZK262158:MZK262159 NJG262158:NJG262159 NTC262158:NTC262159 OCY262158:OCY262159 OMU262158:OMU262159 OWQ262158:OWQ262159 PGM262158:PGM262159 PQI262158:PQI262159 QAE262158:QAE262159 QKA262158:QKA262159 QTW262158:QTW262159 RDS262158:RDS262159 RNO262158:RNO262159 RXK262158:RXK262159 SHG262158:SHG262159 SRC262158:SRC262159 TAY262158:TAY262159 TKU262158:TKU262159 TUQ262158:TUQ262159 UEM262158:UEM262159 UOI262158:UOI262159 UYE262158:UYE262159 VIA262158:VIA262159 VRW262158:VRW262159 WBS262158:WBS262159 WLO262158:WLO262159 WVK262158:WVK262159 E327694:E327695 IY327694:IY327695 SU327694:SU327695 ACQ327694:ACQ327695 AMM327694:AMM327695 AWI327694:AWI327695 BGE327694:BGE327695 BQA327694:BQA327695 BZW327694:BZW327695 CJS327694:CJS327695 CTO327694:CTO327695 DDK327694:DDK327695 DNG327694:DNG327695 DXC327694:DXC327695 EGY327694:EGY327695 EQU327694:EQU327695 FAQ327694:FAQ327695 FKM327694:FKM327695 FUI327694:FUI327695 GEE327694:GEE327695 GOA327694:GOA327695 GXW327694:GXW327695 HHS327694:HHS327695 HRO327694:HRO327695 IBK327694:IBK327695 ILG327694:ILG327695 IVC327694:IVC327695 JEY327694:JEY327695 JOU327694:JOU327695 JYQ327694:JYQ327695 KIM327694:KIM327695 KSI327694:KSI327695 LCE327694:LCE327695 LMA327694:LMA327695 LVW327694:LVW327695 MFS327694:MFS327695 MPO327694:MPO327695 MZK327694:MZK327695 NJG327694:NJG327695 NTC327694:NTC327695 OCY327694:OCY327695 OMU327694:OMU327695 OWQ327694:OWQ327695 PGM327694:PGM327695 PQI327694:PQI327695 QAE327694:QAE327695 QKA327694:QKA327695 QTW327694:QTW327695 RDS327694:RDS327695 RNO327694:RNO327695 RXK327694:RXK327695 SHG327694:SHG327695 SRC327694:SRC327695 TAY327694:TAY327695 TKU327694:TKU327695 TUQ327694:TUQ327695 UEM327694:UEM327695 UOI327694:UOI327695 UYE327694:UYE327695 VIA327694:VIA327695 VRW327694:VRW327695 WBS327694:WBS327695 WLO327694:WLO327695 WVK327694:WVK327695 E393230:E393231 IY393230:IY393231 SU393230:SU393231 ACQ393230:ACQ393231 AMM393230:AMM393231 AWI393230:AWI393231 BGE393230:BGE393231 BQA393230:BQA393231 BZW393230:BZW393231 CJS393230:CJS393231 CTO393230:CTO393231 DDK393230:DDK393231 DNG393230:DNG393231 DXC393230:DXC393231 EGY393230:EGY393231 EQU393230:EQU393231 FAQ393230:FAQ393231 FKM393230:FKM393231 FUI393230:FUI393231 GEE393230:GEE393231 GOA393230:GOA393231 GXW393230:GXW393231 HHS393230:HHS393231 HRO393230:HRO393231 IBK393230:IBK393231 ILG393230:ILG393231 IVC393230:IVC393231 JEY393230:JEY393231 JOU393230:JOU393231 JYQ393230:JYQ393231 KIM393230:KIM393231 KSI393230:KSI393231 LCE393230:LCE393231 LMA393230:LMA393231 LVW393230:LVW393231 MFS393230:MFS393231 MPO393230:MPO393231 MZK393230:MZK393231 NJG393230:NJG393231 NTC393230:NTC393231 OCY393230:OCY393231 OMU393230:OMU393231 OWQ393230:OWQ393231 PGM393230:PGM393231 PQI393230:PQI393231 QAE393230:QAE393231 QKA393230:QKA393231 QTW393230:QTW393231 RDS393230:RDS393231 RNO393230:RNO393231 RXK393230:RXK393231 SHG393230:SHG393231 SRC393230:SRC393231 TAY393230:TAY393231 TKU393230:TKU393231 TUQ393230:TUQ393231 UEM393230:UEM393231 UOI393230:UOI393231 UYE393230:UYE393231 VIA393230:VIA393231 VRW393230:VRW393231 WBS393230:WBS393231 WLO393230:WLO393231 WVK393230:WVK393231 E458766:E458767 IY458766:IY458767 SU458766:SU458767 ACQ458766:ACQ458767 AMM458766:AMM458767 AWI458766:AWI458767 BGE458766:BGE458767 BQA458766:BQA458767 BZW458766:BZW458767 CJS458766:CJS458767 CTO458766:CTO458767 DDK458766:DDK458767 DNG458766:DNG458767 DXC458766:DXC458767 EGY458766:EGY458767 EQU458766:EQU458767 FAQ458766:FAQ458767 FKM458766:FKM458767 FUI458766:FUI458767 GEE458766:GEE458767 GOA458766:GOA458767 GXW458766:GXW458767 HHS458766:HHS458767 HRO458766:HRO458767 IBK458766:IBK458767 ILG458766:ILG458767 IVC458766:IVC458767 JEY458766:JEY458767 JOU458766:JOU458767 JYQ458766:JYQ458767 KIM458766:KIM458767 KSI458766:KSI458767 LCE458766:LCE458767 LMA458766:LMA458767 LVW458766:LVW458767 MFS458766:MFS458767 MPO458766:MPO458767 MZK458766:MZK458767 NJG458766:NJG458767 NTC458766:NTC458767 OCY458766:OCY458767 OMU458766:OMU458767 OWQ458766:OWQ458767 PGM458766:PGM458767 PQI458766:PQI458767 QAE458766:QAE458767 QKA458766:QKA458767 QTW458766:QTW458767 RDS458766:RDS458767 RNO458766:RNO458767 RXK458766:RXK458767 SHG458766:SHG458767 SRC458766:SRC458767 TAY458766:TAY458767 TKU458766:TKU458767 TUQ458766:TUQ458767 UEM458766:UEM458767 UOI458766:UOI458767 UYE458766:UYE458767 VIA458766:VIA458767 VRW458766:VRW458767 WBS458766:WBS458767 WLO458766:WLO458767 WVK458766:WVK458767 E524302:E524303 IY524302:IY524303 SU524302:SU524303 ACQ524302:ACQ524303 AMM524302:AMM524303 AWI524302:AWI524303 BGE524302:BGE524303 BQA524302:BQA524303 BZW524302:BZW524303 CJS524302:CJS524303 CTO524302:CTO524303 DDK524302:DDK524303 DNG524302:DNG524303 DXC524302:DXC524303 EGY524302:EGY524303 EQU524302:EQU524303 FAQ524302:FAQ524303 FKM524302:FKM524303 FUI524302:FUI524303 GEE524302:GEE524303 GOA524302:GOA524303 GXW524302:GXW524303 HHS524302:HHS524303 HRO524302:HRO524303 IBK524302:IBK524303 ILG524302:ILG524303 IVC524302:IVC524303 JEY524302:JEY524303 JOU524302:JOU524303 JYQ524302:JYQ524303 KIM524302:KIM524303 KSI524302:KSI524303 LCE524302:LCE524303 LMA524302:LMA524303 LVW524302:LVW524303 MFS524302:MFS524303 MPO524302:MPO524303 MZK524302:MZK524303 NJG524302:NJG524303 NTC524302:NTC524303 OCY524302:OCY524303 OMU524302:OMU524303 OWQ524302:OWQ524303 PGM524302:PGM524303 PQI524302:PQI524303 QAE524302:QAE524303 QKA524302:QKA524303 QTW524302:QTW524303 RDS524302:RDS524303 RNO524302:RNO524303 RXK524302:RXK524303 SHG524302:SHG524303 SRC524302:SRC524303 TAY524302:TAY524303 TKU524302:TKU524303 TUQ524302:TUQ524303 UEM524302:UEM524303 UOI524302:UOI524303 UYE524302:UYE524303 VIA524302:VIA524303 VRW524302:VRW524303 WBS524302:WBS524303 WLO524302:WLO524303 WVK524302:WVK524303 E589838:E589839 IY589838:IY589839 SU589838:SU589839 ACQ589838:ACQ589839 AMM589838:AMM589839 AWI589838:AWI589839 BGE589838:BGE589839 BQA589838:BQA589839 BZW589838:BZW589839 CJS589838:CJS589839 CTO589838:CTO589839 DDK589838:DDK589839 DNG589838:DNG589839 DXC589838:DXC589839 EGY589838:EGY589839 EQU589838:EQU589839 FAQ589838:FAQ589839 FKM589838:FKM589839 FUI589838:FUI589839 GEE589838:GEE589839 GOA589838:GOA589839 GXW589838:GXW589839 HHS589838:HHS589839 HRO589838:HRO589839 IBK589838:IBK589839 ILG589838:ILG589839 IVC589838:IVC589839 JEY589838:JEY589839 JOU589838:JOU589839 JYQ589838:JYQ589839 KIM589838:KIM589839 KSI589838:KSI589839 LCE589838:LCE589839 LMA589838:LMA589839 LVW589838:LVW589839 MFS589838:MFS589839 MPO589838:MPO589839 MZK589838:MZK589839 NJG589838:NJG589839 NTC589838:NTC589839 OCY589838:OCY589839 OMU589838:OMU589839 OWQ589838:OWQ589839 PGM589838:PGM589839 PQI589838:PQI589839 QAE589838:QAE589839 QKA589838:QKA589839 QTW589838:QTW589839 RDS589838:RDS589839 RNO589838:RNO589839 RXK589838:RXK589839 SHG589838:SHG589839 SRC589838:SRC589839 TAY589838:TAY589839 TKU589838:TKU589839 TUQ589838:TUQ589839 UEM589838:UEM589839 UOI589838:UOI589839 UYE589838:UYE589839 VIA589838:VIA589839 VRW589838:VRW589839 WBS589838:WBS589839 WLO589838:WLO589839 WVK589838:WVK589839 E655374:E655375 IY655374:IY655375 SU655374:SU655375 ACQ655374:ACQ655375 AMM655374:AMM655375 AWI655374:AWI655375 BGE655374:BGE655375 BQA655374:BQA655375 BZW655374:BZW655375 CJS655374:CJS655375 CTO655374:CTO655375 DDK655374:DDK655375 DNG655374:DNG655375 DXC655374:DXC655375 EGY655374:EGY655375 EQU655374:EQU655375 FAQ655374:FAQ655375 FKM655374:FKM655375 FUI655374:FUI655375 GEE655374:GEE655375 GOA655374:GOA655375 GXW655374:GXW655375 HHS655374:HHS655375 HRO655374:HRO655375 IBK655374:IBK655375 ILG655374:ILG655375 IVC655374:IVC655375 JEY655374:JEY655375 JOU655374:JOU655375 JYQ655374:JYQ655375 KIM655374:KIM655375 KSI655374:KSI655375 LCE655374:LCE655375 LMA655374:LMA655375 LVW655374:LVW655375 MFS655374:MFS655375 MPO655374:MPO655375 MZK655374:MZK655375 NJG655374:NJG655375 NTC655374:NTC655375 OCY655374:OCY655375 OMU655374:OMU655375 OWQ655374:OWQ655375 PGM655374:PGM655375 PQI655374:PQI655375 QAE655374:QAE655375 QKA655374:QKA655375 QTW655374:QTW655375 RDS655374:RDS655375 RNO655374:RNO655375 RXK655374:RXK655375 SHG655374:SHG655375 SRC655374:SRC655375 TAY655374:TAY655375 TKU655374:TKU655375 TUQ655374:TUQ655375 UEM655374:UEM655375 UOI655374:UOI655375 UYE655374:UYE655375 VIA655374:VIA655375 VRW655374:VRW655375 WBS655374:WBS655375 WLO655374:WLO655375 WVK655374:WVK655375 E720910:E720911 IY720910:IY720911 SU720910:SU720911 ACQ720910:ACQ720911 AMM720910:AMM720911 AWI720910:AWI720911 BGE720910:BGE720911 BQA720910:BQA720911 BZW720910:BZW720911 CJS720910:CJS720911 CTO720910:CTO720911 DDK720910:DDK720911 DNG720910:DNG720911 DXC720910:DXC720911 EGY720910:EGY720911 EQU720910:EQU720911 FAQ720910:FAQ720911 FKM720910:FKM720911 FUI720910:FUI720911 GEE720910:GEE720911 GOA720910:GOA720911 GXW720910:GXW720911 HHS720910:HHS720911 HRO720910:HRO720911 IBK720910:IBK720911 ILG720910:ILG720911 IVC720910:IVC720911 JEY720910:JEY720911 JOU720910:JOU720911 JYQ720910:JYQ720911 KIM720910:KIM720911 KSI720910:KSI720911 LCE720910:LCE720911 LMA720910:LMA720911 LVW720910:LVW720911 MFS720910:MFS720911 MPO720910:MPO720911 MZK720910:MZK720911 NJG720910:NJG720911 NTC720910:NTC720911 OCY720910:OCY720911 OMU720910:OMU720911 OWQ720910:OWQ720911 PGM720910:PGM720911 PQI720910:PQI720911 QAE720910:QAE720911 QKA720910:QKA720911 QTW720910:QTW720911 RDS720910:RDS720911 RNO720910:RNO720911 RXK720910:RXK720911 SHG720910:SHG720911 SRC720910:SRC720911 TAY720910:TAY720911 TKU720910:TKU720911 TUQ720910:TUQ720911 UEM720910:UEM720911 UOI720910:UOI720911 UYE720910:UYE720911 VIA720910:VIA720911 VRW720910:VRW720911 WBS720910:WBS720911 WLO720910:WLO720911 WVK720910:WVK720911 E786446:E786447 IY786446:IY786447 SU786446:SU786447 ACQ786446:ACQ786447 AMM786446:AMM786447 AWI786446:AWI786447 BGE786446:BGE786447 BQA786446:BQA786447 BZW786446:BZW786447 CJS786446:CJS786447 CTO786446:CTO786447 DDK786446:DDK786447 DNG786446:DNG786447 DXC786446:DXC786447 EGY786446:EGY786447 EQU786446:EQU786447 FAQ786446:FAQ786447 FKM786446:FKM786447 FUI786446:FUI786447 GEE786446:GEE786447 GOA786446:GOA786447 GXW786446:GXW786447 HHS786446:HHS786447 HRO786446:HRO786447 IBK786446:IBK786447 ILG786446:ILG786447 IVC786446:IVC786447 JEY786446:JEY786447 JOU786446:JOU786447 JYQ786446:JYQ786447 KIM786446:KIM786447 KSI786446:KSI786447 LCE786446:LCE786447 LMA786446:LMA786447 LVW786446:LVW786447 MFS786446:MFS786447 MPO786446:MPO786447 MZK786446:MZK786447 NJG786446:NJG786447 NTC786446:NTC786447 OCY786446:OCY786447 OMU786446:OMU786447 OWQ786446:OWQ786447 PGM786446:PGM786447 PQI786446:PQI786447 QAE786446:QAE786447 QKA786446:QKA786447 QTW786446:QTW786447 RDS786446:RDS786447 RNO786446:RNO786447 RXK786446:RXK786447 SHG786446:SHG786447 SRC786446:SRC786447 TAY786446:TAY786447 TKU786446:TKU786447 TUQ786446:TUQ786447 UEM786446:UEM786447 UOI786446:UOI786447 UYE786446:UYE786447 VIA786446:VIA786447 VRW786446:VRW786447 WBS786446:WBS786447 WLO786446:WLO786447 WVK786446:WVK786447 E851982:E851983 IY851982:IY851983 SU851982:SU851983 ACQ851982:ACQ851983 AMM851982:AMM851983 AWI851982:AWI851983 BGE851982:BGE851983 BQA851982:BQA851983 BZW851982:BZW851983 CJS851982:CJS851983 CTO851982:CTO851983 DDK851982:DDK851983 DNG851982:DNG851983 DXC851982:DXC851983 EGY851982:EGY851983 EQU851982:EQU851983 FAQ851982:FAQ851983 FKM851982:FKM851983 FUI851982:FUI851983 GEE851982:GEE851983 GOA851982:GOA851983 GXW851982:GXW851983 HHS851982:HHS851983 HRO851982:HRO851983 IBK851982:IBK851983 ILG851982:ILG851983 IVC851982:IVC851983 JEY851982:JEY851983 JOU851982:JOU851983 JYQ851982:JYQ851983 KIM851982:KIM851983 KSI851982:KSI851983 LCE851982:LCE851983 LMA851982:LMA851983 LVW851982:LVW851983 MFS851982:MFS851983 MPO851982:MPO851983 MZK851982:MZK851983 NJG851982:NJG851983 NTC851982:NTC851983 OCY851982:OCY851983 OMU851982:OMU851983 OWQ851982:OWQ851983 PGM851982:PGM851983 PQI851982:PQI851983 QAE851982:QAE851983 QKA851982:QKA851983 QTW851982:QTW851983 RDS851982:RDS851983 RNO851982:RNO851983 RXK851982:RXK851983 SHG851982:SHG851983 SRC851982:SRC851983 TAY851982:TAY851983 TKU851982:TKU851983 TUQ851982:TUQ851983 UEM851982:UEM851983 UOI851982:UOI851983 UYE851982:UYE851983 VIA851982:VIA851983 VRW851982:VRW851983 WBS851982:WBS851983 WLO851982:WLO851983 WVK851982:WVK851983 E917518:E917519 IY917518:IY917519 SU917518:SU917519 ACQ917518:ACQ917519 AMM917518:AMM917519 AWI917518:AWI917519 BGE917518:BGE917519 BQA917518:BQA917519 BZW917518:BZW917519 CJS917518:CJS917519 CTO917518:CTO917519 DDK917518:DDK917519 DNG917518:DNG917519 DXC917518:DXC917519 EGY917518:EGY917519 EQU917518:EQU917519 FAQ917518:FAQ917519 FKM917518:FKM917519 FUI917518:FUI917519 GEE917518:GEE917519 GOA917518:GOA917519 GXW917518:GXW917519 HHS917518:HHS917519 HRO917518:HRO917519 IBK917518:IBK917519 ILG917518:ILG917519 IVC917518:IVC917519 JEY917518:JEY917519 JOU917518:JOU917519 JYQ917518:JYQ917519 KIM917518:KIM917519 KSI917518:KSI917519 LCE917518:LCE917519 LMA917518:LMA917519 LVW917518:LVW917519 MFS917518:MFS917519 MPO917518:MPO917519 MZK917518:MZK917519 NJG917518:NJG917519 NTC917518:NTC917519 OCY917518:OCY917519 OMU917518:OMU917519 OWQ917518:OWQ917519 PGM917518:PGM917519 PQI917518:PQI917519 QAE917518:QAE917519 QKA917518:QKA917519 QTW917518:QTW917519 RDS917518:RDS917519 RNO917518:RNO917519 RXK917518:RXK917519 SHG917518:SHG917519 SRC917518:SRC917519 TAY917518:TAY917519 TKU917518:TKU917519 TUQ917518:TUQ917519 UEM917518:UEM917519 UOI917518:UOI917519 UYE917518:UYE917519 VIA917518:VIA917519 VRW917518:VRW917519 WBS917518:WBS917519 WLO917518:WLO917519 WVK917518:WVK917519 E983054:E983055 IY983054:IY983055 SU983054:SU983055 ACQ983054:ACQ983055 AMM983054:AMM983055 AWI983054:AWI983055 BGE983054:BGE983055 BQA983054:BQA983055 BZW983054:BZW983055 CJS983054:CJS983055 CTO983054:CTO983055 DDK983054:DDK983055 DNG983054:DNG983055 DXC983054:DXC983055 EGY983054:EGY983055 EQU983054:EQU983055 FAQ983054:FAQ983055 FKM983054:FKM983055 FUI983054:FUI983055 GEE983054:GEE983055 GOA983054:GOA983055 GXW983054:GXW983055 HHS983054:HHS983055 HRO983054:HRO983055 IBK983054:IBK983055 ILG983054:ILG983055 IVC983054:IVC983055 JEY983054:JEY983055 JOU983054:JOU983055 JYQ983054:JYQ983055 KIM983054:KIM983055 KSI983054:KSI983055 LCE983054:LCE983055 LMA983054:LMA983055 LVW983054:LVW983055 MFS983054:MFS983055 MPO983054:MPO983055 MZK983054:MZK983055 NJG983054:NJG983055 NTC983054:NTC983055 OCY983054:OCY983055 OMU983054:OMU983055 OWQ983054:OWQ983055 PGM983054:PGM983055 PQI983054:PQI983055 QAE983054:QAE983055 QKA983054:QKA983055 QTW983054:QTW983055 RDS983054:RDS983055 RNO983054:RNO983055 RXK983054:RXK983055 SHG983054:SHG983055 SRC983054:SRC983055 TAY983054:TAY983055 TKU983054:TKU983055 TUQ983054:TUQ983055 UEM983054:UEM983055 UOI983054:UOI983055 UYE983054:UYE983055 VIA983054:VIA983055 VRW983054:VRW983055 WBS983054:WBS983055 WLO983054:WLO983055 WVK983054:WVK983055">
      <formula1>$E$41:$E$48</formula1>
    </dataValidation>
    <dataValidation type="list" allowBlank="1" showInputMessage="1" showErrorMessage="1" sqref="E12:E13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E65548:E65549 IY65548:IY65549 SU65548:SU65549 ACQ65548:ACQ65549 AMM65548:AMM65549 AWI65548:AWI65549 BGE65548:BGE65549 BQA65548:BQA65549 BZW65548:BZW65549 CJS65548:CJS65549 CTO65548:CTO65549 DDK65548:DDK65549 DNG65548:DNG65549 DXC65548:DXC65549 EGY65548:EGY65549 EQU65548:EQU65549 FAQ65548:FAQ65549 FKM65548:FKM65549 FUI65548:FUI65549 GEE65548:GEE65549 GOA65548:GOA65549 GXW65548:GXW65549 HHS65548:HHS65549 HRO65548:HRO65549 IBK65548:IBK65549 ILG65548:ILG65549 IVC65548:IVC65549 JEY65548:JEY65549 JOU65548:JOU65549 JYQ65548:JYQ65549 KIM65548:KIM65549 KSI65548:KSI65549 LCE65548:LCE65549 LMA65548:LMA65549 LVW65548:LVW65549 MFS65548:MFS65549 MPO65548:MPO65549 MZK65548:MZK65549 NJG65548:NJG65549 NTC65548:NTC65549 OCY65548:OCY65549 OMU65548:OMU65549 OWQ65548:OWQ65549 PGM65548:PGM65549 PQI65548:PQI65549 QAE65548:QAE65549 QKA65548:QKA65549 QTW65548:QTW65549 RDS65548:RDS65549 RNO65548:RNO65549 RXK65548:RXK65549 SHG65548:SHG65549 SRC65548:SRC65549 TAY65548:TAY65549 TKU65548:TKU65549 TUQ65548:TUQ65549 UEM65548:UEM65549 UOI65548:UOI65549 UYE65548:UYE65549 VIA65548:VIA65549 VRW65548:VRW65549 WBS65548:WBS65549 WLO65548:WLO65549 WVK65548:WVK65549 E131084:E131085 IY131084:IY131085 SU131084:SU131085 ACQ131084:ACQ131085 AMM131084:AMM131085 AWI131084:AWI131085 BGE131084:BGE131085 BQA131084:BQA131085 BZW131084:BZW131085 CJS131084:CJS131085 CTO131084:CTO131085 DDK131084:DDK131085 DNG131084:DNG131085 DXC131084:DXC131085 EGY131084:EGY131085 EQU131084:EQU131085 FAQ131084:FAQ131085 FKM131084:FKM131085 FUI131084:FUI131085 GEE131084:GEE131085 GOA131084:GOA131085 GXW131084:GXW131085 HHS131084:HHS131085 HRO131084:HRO131085 IBK131084:IBK131085 ILG131084:ILG131085 IVC131084:IVC131085 JEY131084:JEY131085 JOU131084:JOU131085 JYQ131084:JYQ131085 KIM131084:KIM131085 KSI131084:KSI131085 LCE131084:LCE131085 LMA131084:LMA131085 LVW131084:LVW131085 MFS131084:MFS131085 MPO131084:MPO131085 MZK131084:MZK131085 NJG131084:NJG131085 NTC131084:NTC131085 OCY131084:OCY131085 OMU131084:OMU131085 OWQ131084:OWQ131085 PGM131084:PGM131085 PQI131084:PQI131085 QAE131084:QAE131085 QKA131084:QKA131085 QTW131084:QTW131085 RDS131084:RDS131085 RNO131084:RNO131085 RXK131084:RXK131085 SHG131084:SHG131085 SRC131084:SRC131085 TAY131084:TAY131085 TKU131084:TKU131085 TUQ131084:TUQ131085 UEM131084:UEM131085 UOI131084:UOI131085 UYE131084:UYE131085 VIA131084:VIA131085 VRW131084:VRW131085 WBS131084:WBS131085 WLO131084:WLO131085 WVK131084:WVK131085 E196620:E196621 IY196620:IY196621 SU196620:SU196621 ACQ196620:ACQ196621 AMM196620:AMM196621 AWI196620:AWI196621 BGE196620:BGE196621 BQA196620:BQA196621 BZW196620:BZW196621 CJS196620:CJS196621 CTO196620:CTO196621 DDK196620:DDK196621 DNG196620:DNG196621 DXC196620:DXC196621 EGY196620:EGY196621 EQU196620:EQU196621 FAQ196620:FAQ196621 FKM196620:FKM196621 FUI196620:FUI196621 GEE196620:GEE196621 GOA196620:GOA196621 GXW196620:GXW196621 HHS196620:HHS196621 HRO196620:HRO196621 IBK196620:IBK196621 ILG196620:ILG196621 IVC196620:IVC196621 JEY196620:JEY196621 JOU196620:JOU196621 JYQ196620:JYQ196621 KIM196620:KIM196621 KSI196620:KSI196621 LCE196620:LCE196621 LMA196620:LMA196621 LVW196620:LVW196621 MFS196620:MFS196621 MPO196620:MPO196621 MZK196620:MZK196621 NJG196620:NJG196621 NTC196620:NTC196621 OCY196620:OCY196621 OMU196620:OMU196621 OWQ196620:OWQ196621 PGM196620:PGM196621 PQI196620:PQI196621 QAE196620:QAE196621 QKA196620:QKA196621 QTW196620:QTW196621 RDS196620:RDS196621 RNO196620:RNO196621 RXK196620:RXK196621 SHG196620:SHG196621 SRC196620:SRC196621 TAY196620:TAY196621 TKU196620:TKU196621 TUQ196620:TUQ196621 UEM196620:UEM196621 UOI196620:UOI196621 UYE196620:UYE196621 VIA196620:VIA196621 VRW196620:VRW196621 WBS196620:WBS196621 WLO196620:WLO196621 WVK196620:WVK196621 E262156:E262157 IY262156:IY262157 SU262156:SU262157 ACQ262156:ACQ262157 AMM262156:AMM262157 AWI262156:AWI262157 BGE262156:BGE262157 BQA262156:BQA262157 BZW262156:BZW262157 CJS262156:CJS262157 CTO262156:CTO262157 DDK262156:DDK262157 DNG262156:DNG262157 DXC262156:DXC262157 EGY262156:EGY262157 EQU262156:EQU262157 FAQ262156:FAQ262157 FKM262156:FKM262157 FUI262156:FUI262157 GEE262156:GEE262157 GOA262156:GOA262157 GXW262156:GXW262157 HHS262156:HHS262157 HRO262156:HRO262157 IBK262156:IBK262157 ILG262156:ILG262157 IVC262156:IVC262157 JEY262156:JEY262157 JOU262156:JOU262157 JYQ262156:JYQ262157 KIM262156:KIM262157 KSI262156:KSI262157 LCE262156:LCE262157 LMA262156:LMA262157 LVW262156:LVW262157 MFS262156:MFS262157 MPO262156:MPO262157 MZK262156:MZK262157 NJG262156:NJG262157 NTC262156:NTC262157 OCY262156:OCY262157 OMU262156:OMU262157 OWQ262156:OWQ262157 PGM262156:PGM262157 PQI262156:PQI262157 QAE262156:QAE262157 QKA262156:QKA262157 QTW262156:QTW262157 RDS262156:RDS262157 RNO262156:RNO262157 RXK262156:RXK262157 SHG262156:SHG262157 SRC262156:SRC262157 TAY262156:TAY262157 TKU262156:TKU262157 TUQ262156:TUQ262157 UEM262156:UEM262157 UOI262156:UOI262157 UYE262156:UYE262157 VIA262156:VIA262157 VRW262156:VRW262157 WBS262156:WBS262157 WLO262156:WLO262157 WVK262156:WVK262157 E327692:E327693 IY327692:IY327693 SU327692:SU327693 ACQ327692:ACQ327693 AMM327692:AMM327693 AWI327692:AWI327693 BGE327692:BGE327693 BQA327692:BQA327693 BZW327692:BZW327693 CJS327692:CJS327693 CTO327692:CTO327693 DDK327692:DDK327693 DNG327692:DNG327693 DXC327692:DXC327693 EGY327692:EGY327693 EQU327692:EQU327693 FAQ327692:FAQ327693 FKM327692:FKM327693 FUI327692:FUI327693 GEE327692:GEE327693 GOA327692:GOA327693 GXW327692:GXW327693 HHS327692:HHS327693 HRO327692:HRO327693 IBK327692:IBK327693 ILG327692:ILG327693 IVC327692:IVC327693 JEY327692:JEY327693 JOU327692:JOU327693 JYQ327692:JYQ327693 KIM327692:KIM327693 KSI327692:KSI327693 LCE327692:LCE327693 LMA327692:LMA327693 LVW327692:LVW327693 MFS327692:MFS327693 MPO327692:MPO327693 MZK327692:MZK327693 NJG327692:NJG327693 NTC327692:NTC327693 OCY327692:OCY327693 OMU327692:OMU327693 OWQ327692:OWQ327693 PGM327692:PGM327693 PQI327692:PQI327693 QAE327692:QAE327693 QKA327692:QKA327693 QTW327692:QTW327693 RDS327692:RDS327693 RNO327692:RNO327693 RXK327692:RXK327693 SHG327692:SHG327693 SRC327692:SRC327693 TAY327692:TAY327693 TKU327692:TKU327693 TUQ327692:TUQ327693 UEM327692:UEM327693 UOI327692:UOI327693 UYE327692:UYE327693 VIA327692:VIA327693 VRW327692:VRW327693 WBS327692:WBS327693 WLO327692:WLO327693 WVK327692:WVK327693 E393228:E393229 IY393228:IY393229 SU393228:SU393229 ACQ393228:ACQ393229 AMM393228:AMM393229 AWI393228:AWI393229 BGE393228:BGE393229 BQA393228:BQA393229 BZW393228:BZW393229 CJS393228:CJS393229 CTO393228:CTO393229 DDK393228:DDK393229 DNG393228:DNG393229 DXC393228:DXC393229 EGY393228:EGY393229 EQU393228:EQU393229 FAQ393228:FAQ393229 FKM393228:FKM393229 FUI393228:FUI393229 GEE393228:GEE393229 GOA393228:GOA393229 GXW393228:GXW393229 HHS393228:HHS393229 HRO393228:HRO393229 IBK393228:IBK393229 ILG393228:ILG393229 IVC393228:IVC393229 JEY393228:JEY393229 JOU393228:JOU393229 JYQ393228:JYQ393229 KIM393228:KIM393229 KSI393228:KSI393229 LCE393228:LCE393229 LMA393228:LMA393229 LVW393228:LVW393229 MFS393228:MFS393229 MPO393228:MPO393229 MZK393228:MZK393229 NJG393228:NJG393229 NTC393228:NTC393229 OCY393228:OCY393229 OMU393228:OMU393229 OWQ393228:OWQ393229 PGM393228:PGM393229 PQI393228:PQI393229 QAE393228:QAE393229 QKA393228:QKA393229 QTW393228:QTW393229 RDS393228:RDS393229 RNO393228:RNO393229 RXK393228:RXK393229 SHG393228:SHG393229 SRC393228:SRC393229 TAY393228:TAY393229 TKU393228:TKU393229 TUQ393228:TUQ393229 UEM393228:UEM393229 UOI393228:UOI393229 UYE393228:UYE393229 VIA393228:VIA393229 VRW393228:VRW393229 WBS393228:WBS393229 WLO393228:WLO393229 WVK393228:WVK393229 E458764:E458765 IY458764:IY458765 SU458764:SU458765 ACQ458764:ACQ458765 AMM458764:AMM458765 AWI458764:AWI458765 BGE458764:BGE458765 BQA458764:BQA458765 BZW458764:BZW458765 CJS458764:CJS458765 CTO458764:CTO458765 DDK458764:DDK458765 DNG458764:DNG458765 DXC458764:DXC458765 EGY458764:EGY458765 EQU458764:EQU458765 FAQ458764:FAQ458765 FKM458764:FKM458765 FUI458764:FUI458765 GEE458764:GEE458765 GOA458764:GOA458765 GXW458764:GXW458765 HHS458764:HHS458765 HRO458764:HRO458765 IBK458764:IBK458765 ILG458764:ILG458765 IVC458764:IVC458765 JEY458764:JEY458765 JOU458764:JOU458765 JYQ458764:JYQ458765 KIM458764:KIM458765 KSI458764:KSI458765 LCE458764:LCE458765 LMA458764:LMA458765 LVW458764:LVW458765 MFS458764:MFS458765 MPO458764:MPO458765 MZK458764:MZK458765 NJG458764:NJG458765 NTC458764:NTC458765 OCY458764:OCY458765 OMU458764:OMU458765 OWQ458764:OWQ458765 PGM458764:PGM458765 PQI458764:PQI458765 QAE458764:QAE458765 QKA458764:QKA458765 QTW458764:QTW458765 RDS458764:RDS458765 RNO458764:RNO458765 RXK458764:RXK458765 SHG458764:SHG458765 SRC458764:SRC458765 TAY458764:TAY458765 TKU458764:TKU458765 TUQ458764:TUQ458765 UEM458764:UEM458765 UOI458764:UOI458765 UYE458764:UYE458765 VIA458764:VIA458765 VRW458764:VRW458765 WBS458764:WBS458765 WLO458764:WLO458765 WVK458764:WVK458765 E524300:E524301 IY524300:IY524301 SU524300:SU524301 ACQ524300:ACQ524301 AMM524300:AMM524301 AWI524300:AWI524301 BGE524300:BGE524301 BQA524300:BQA524301 BZW524300:BZW524301 CJS524300:CJS524301 CTO524300:CTO524301 DDK524300:DDK524301 DNG524300:DNG524301 DXC524300:DXC524301 EGY524300:EGY524301 EQU524300:EQU524301 FAQ524300:FAQ524301 FKM524300:FKM524301 FUI524300:FUI524301 GEE524300:GEE524301 GOA524300:GOA524301 GXW524300:GXW524301 HHS524300:HHS524301 HRO524300:HRO524301 IBK524300:IBK524301 ILG524300:ILG524301 IVC524300:IVC524301 JEY524300:JEY524301 JOU524300:JOU524301 JYQ524300:JYQ524301 KIM524300:KIM524301 KSI524300:KSI524301 LCE524300:LCE524301 LMA524300:LMA524301 LVW524300:LVW524301 MFS524300:MFS524301 MPO524300:MPO524301 MZK524300:MZK524301 NJG524300:NJG524301 NTC524300:NTC524301 OCY524300:OCY524301 OMU524300:OMU524301 OWQ524300:OWQ524301 PGM524300:PGM524301 PQI524300:PQI524301 QAE524300:QAE524301 QKA524300:QKA524301 QTW524300:QTW524301 RDS524300:RDS524301 RNO524300:RNO524301 RXK524300:RXK524301 SHG524300:SHG524301 SRC524300:SRC524301 TAY524300:TAY524301 TKU524300:TKU524301 TUQ524300:TUQ524301 UEM524300:UEM524301 UOI524300:UOI524301 UYE524300:UYE524301 VIA524300:VIA524301 VRW524300:VRW524301 WBS524300:WBS524301 WLO524300:WLO524301 WVK524300:WVK524301 E589836:E589837 IY589836:IY589837 SU589836:SU589837 ACQ589836:ACQ589837 AMM589836:AMM589837 AWI589836:AWI589837 BGE589836:BGE589837 BQA589836:BQA589837 BZW589836:BZW589837 CJS589836:CJS589837 CTO589836:CTO589837 DDK589836:DDK589837 DNG589836:DNG589837 DXC589836:DXC589837 EGY589836:EGY589837 EQU589836:EQU589837 FAQ589836:FAQ589837 FKM589836:FKM589837 FUI589836:FUI589837 GEE589836:GEE589837 GOA589836:GOA589837 GXW589836:GXW589837 HHS589836:HHS589837 HRO589836:HRO589837 IBK589836:IBK589837 ILG589836:ILG589837 IVC589836:IVC589837 JEY589836:JEY589837 JOU589836:JOU589837 JYQ589836:JYQ589837 KIM589836:KIM589837 KSI589836:KSI589837 LCE589836:LCE589837 LMA589836:LMA589837 LVW589836:LVW589837 MFS589836:MFS589837 MPO589836:MPO589837 MZK589836:MZK589837 NJG589836:NJG589837 NTC589836:NTC589837 OCY589836:OCY589837 OMU589836:OMU589837 OWQ589836:OWQ589837 PGM589836:PGM589837 PQI589836:PQI589837 QAE589836:QAE589837 QKA589836:QKA589837 QTW589836:QTW589837 RDS589836:RDS589837 RNO589836:RNO589837 RXK589836:RXK589837 SHG589836:SHG589837 SRC589836:SRC589837 TAY589836:TAY589837 TKU589836:TKU589837 TUQ589836:TUQ589837 UEM589836:UEM589837 UOI589836:UOI589837 UYE589836:UYE589837 VIA589836:VIA589837 VRW589836:VRW589837 WBS589836:WBS589837 WLO589836:WLO589837 WVK589836:WVK589837 E655372:E655373 IY655372:IY655373 SU655372:SU655373 ACQ655372:ACQ655373 AMM655372:AMM655373 AWI655372:AWI655373 BGE655372:BGE655373 BQA655372:BQA655373 BZW655372:BZW655373 CJS655372:CJS655373 CTO655372:CTO655373 DDK655372:DDK655373 DNG655372:DNG655373 DXC655372:DXC655373 EGY655372:EGY655373 EQU655372:EQU655373 FAQ655372:FAQ655373 FKM655372:FKM655373 FUI655372:FUI655373 GEE655372:GEE655373 GOA655372:GOA655373 GXW655372:GXW655373 HHS655372:HHS655373 HRO655372:HRO655373 IBK655372:IBK655373 ILG655372:ILG655373 IVC655372:IVC655373 JEY655372:JEY655373 JOU655372:JOU655373 JYQ655372:JYQ655373 KIM655372:KIM655373 KSI655372:KSI655373 LCE655372:LCE655373 LMA655372:LMA655373 LVW655372:LVW655373 MFS655372:MFS655373 MPO655372:MPO655373 MZK655372:MZK655373 NJG655372:NJG655373 NTC655372:NTC655373 OCY655372:OCY655373 OMU655372:OMU655373 OWQ655372:OWQ655373 PGM655372:PGM655373 PQI655372:PQI655373 QAE655372:QAE655373 QKA655372:QKA655373 QTW655372:QTW655373 RDS655372:RDS655373 RNO655372:RNO655373 RXK655372:RXK655373 SHG655372:SHG655373 SRC655372:SRC655373 TAY655372:TAY655373 TKU655372:TKU655373 TUQ655372:TUQ655373 UEM655372:UEM655373 UOI655372:UOI655373 UYE655372:UYE655373 VIA655372:VIA655373 VRW655372:VRW655373 WBS655372:WBS655373 WLO655372:WLO655373 WVK655372:WVK655373 E720908:E720909 IY720908:IY720909 SU720908:SU720909 ACQ720908:ACQ720909 AMM720908:AMM720909 AWI720908:AWI720909 BGE720908:BGE720909 BQA720908:BQA720909 BZW720908:BZW720909 CJS720908:CJS720909 CTO720908:CTO720909 DDK720908:DDK720909 DNG720908:DNG720909 DXC720908:DXC720909 EGY720908:EGY720909 EQU720908:EQU720909 FAQ720908:FAQ720909 FKM720908:FKM720909 FUI720908:FUI720909 GEE720908:GEE720909 GOA720908:GOA720909 GXW720908:GXW720909 HHS720908:HHS720909 HRO720908:HRO720909 IBK720908:IBK720909 ILG720908:ILG720909 IVC720908:IVC720909 JEY720908:JEY720909 JOU720908:JOU720909 JYQ720908:JYQ720909 KIM720908:KIM720909 KSI720908:KSI720909 LCE720908:LCE720909 LMA720908:LMA720909 LVW720908:LVW720909 MFS720908:MFS720909 MPO720908:MPO720909 MZK720908:MZK720909 NJG720908:NJG720909 NTC720908:NTC720909 OCY720908:OCY720909 OMU720908:OMU720909 OWQ720908:OWQ720909 PGM720908:PGM720909 PQI720908:PQI720909 QAE720908:QAE720909 QKA720908:QKA720909 QTW720908:QTW720909 RDS720908:RDS720909 RNO720908:RNO720909 RXK720908:RXK720909 SHG720908:SHG720909 SRC720908:SRC720909 TAY720908:TAY720909 TKU720908:TKU720909 TUQ720908:TUQ720909 UEM720908:UEM720909 UOI720908:UOI720909 UYE720908:UYE720909 VIA720908:VIA720909 VRW720908:VRW720909 WBS720908:WBS720909 WLO720908:WLO720909 WVK720908:WVK720909 E786444:E786445 IY786444:IY786445 SU786444:SU786445 ACQ786444:ACQ786445 AMM786444:AMM786445 AWI786444:AWI786445 BGE786444:BGE786445 BQA786444:BQA786445 BZW786444:BZW786445 CJS786444:CJS786445 CTO786444:CTO786445 DDK786444:DDK786445 DNG786444:DNG786445 DXC786444:DXC786445 EGY786444:EGY786445 EQU786444:EQU786445 FAQ786444:FAQ786445 FKM786444:FKM786445 FUI786444:FUI786445 GEE786444:GEE786445 GOA786444:GOA786445 GXW786444:GXW786445 HHS786444:HHS786445 HRO786444:HRO786445 IBK786444:IBK786445 ILG786444:ILG786445 IVC786444:IVC786445 JEY786444:JEY786445 JOU786444:JOU786445 JYQ786444:JYQ786445 KIM786444:KIM786445 KSI786444:KSI786445 LCE786444:LCE786445 LMA786444:LMA786445 LVW786444:LVW786445 MFS786444:MFS786445 MPO786444:MPO786445 MZK786444:MZK786445 NJG786444:NJG786445 NTC786444:NTC786445 OCY786444:OCY786445 OMU786444:OMU786445 OWQ786444:OWQ786445 PGM786444:PGM786445 PQI786444:PQI786445 QAE786444:QAE786445 QKA786444:QKA786445 QTW786444:QTW786445 RDS786444:RDS786445 RNO786444:RNO786445 RXK786444:RXK786445 SHG786444:SHG786445 SRC786444:SRC786445 TAY786444:TAY786445 TKU786444:TKU786445 TUQ786444:TUQ786445 UEM786444:UEM786445 UOI786444:UOI786445 UYE786444:UYE786445 VIA786444:VIA786445 VRW786444:VRW786445 WBS786444:WBS786445 WLO786444:WLO786445 WVK786444:WVK786445 E851980:E851981 IY851980:IY851981 SU851980:SU851981 ACQ851980:ACQ851981 AMM851980:AMM851981 AWI851980:AWI851981 BGE851980:BGE851981 BQA851980:BQA851981 BZW851980:BZW851981 CJS851980:CJS851981 CTO851980:CTO851981 DDK851980:DDK851981 DNG851980:DNG851981 DXC851980:DXC851981 EGY851980:EGY851981 EQU851980:EQU851981 FAQ851980:FAQ851981 FKM851980:FKM851981 FUI851980:FUI851981 GEE851980:GEE851981 GOA851980:GOA851981 GXW851980:GXW851981 HHS851980:HHS851981 HRO851980:HRO851981 IBK851980:IBK851981 ILG851980:ILG851981 IVC851980:IVC851981 JEY851980:JEY851981 JOU851980:JOU851981 JYQ851980:JYQ851981 KIM851980:KIM851981 KSI851980:KSI851981 LCE851980:LCE851981 LMA851980:LMA851981 LVW851980:LVW851981 MFS851980:MFS851981 MPO851980:MPO851981 MZK851980:MZK851981 NJG851980:NJG851981 NTC851980:NTC851981 OCY851980:OCY851981 OMU851980:OMU851981 OWQ851980:OWQ851981 PGM851980:PGM851981 PQI851980:PQI851981 QAE851980:QAE851981 QKA851980:QKA851981 QTW851980:QTW851981 RDS851980:RDS851981 RNO851980:RNO851981 RXK851980:RXK851981 SHG851980:SHG851981 SRC851980:SRC851981 TAY851980:TAY851981 TKU851980:TKU851981 TUQ851980:TUQ851981 UEM851980:UEM851981 UOI851980:UOI851981 UYE851980:UYE851981 VIA851980:VIA851981 VRW851980:VRW851981 WBS851980:WBS851981 WLO851980:WLO851981 WVK851980:WVK851981 E917516:E917517 IY917516:IY917517 SU917516:SU917517 ACQ917516:ACQ917517 AMM917516:AMM917517 AWI917516:AWI917517 BGE917516:BGE917517 BQA917516:BQA917517 BZW917516:BZW917517 CJS917516:CJS917517 CTO917516:CTO917517 DDK917516:DDK917517 DNG917516:DNG917517 DXC917516:DXC917517 EGY917516:EGY917517 EQU917516:EQU917517 FAQ917516:FAQ917517 FKM917516:FKM917517 FUI917516:FUI917517 GEE917516:GEE917517 GOA917516:GOA917517 GXW917516:GXW917517 HHS917516:HHS917517 HRO917516:HRO917517 IBK917516:IBK917517 ILG917516:ILG917517 IVC917516:IVC917517 JEY917516:JEY917517 JOU917516:JOU917517 JYQ917516:JYQ917517 KIM917516:KIM917517 KSI917516:KSI917517 LCE917516:LCE917517 LMA917516:LMA917517 LVW917516:LVW917517 MFS917516:MFS917517 MPO917516:MPO917517 MZK917516:MZK917517 NJG917516:NJG917517 NTC917516:NTC917517 OCY917516:OCY917517 OMU917516:OMU917517 OWQ917516:OWQ917517 PGM917516:PGM917517 PQI917516:PQI917517 QAE917516:QAE917517 QKA917516:QKA917517 QTW917516:QTW917517 RDS917516:RDS917517 RNO917516:RNO917517 RXK917516:RXK917517 SHG917516:SHG917517 SRC917516:SRC917517 TAY917516:TAY917517 TKU917516:TKU917517 TUQ917516:TUQ917517 UEM917516:UEM917517 UOI917516:UOI917517 UYE917516:UYE917517 VIA917516:VIA917517 VRW917516:VRW917517 WBS917516:WBS917517 WLO917516:WLO917517 WVK917516:WVK917517 E983052:E983053 IY983052:IY983053 SU983052:SU983053 ACQ983052:ACQ983053 AMM983052:AMM983053 AWI983052:AWI983053 BGE983052:BGE983053 BQA983052:BQA983053 BZW983052:BZW983053 CJS983052:CJS983053 CTO983052:CTO983053 DDK983052:DDK983053 DNG983052:DNG983053 DXC983052:DXC983053 EGY983052:EGY983053 EQU983052:EQU983053 FAQ983052:FAQ983053 FKM983052:FKM983053 FUI983052:FUI983053 GEE983052:GEE983053 GOA983052:GOA983053 GXW983052:GXW983053 HHS983052:HHS983053 HRO983052:HRO983053 IBK983052:IBK983053 ILG983052:ILG983053 IVC983052:IVC983053 JEY983052:JEY983053 JOU983052:JOU983053 JYQ983052:JYQ983053 KIM983052:KIM983053 KSI983052:KSI983053 LCE983052:LCE983053 LMA983052:LMA983053 LVW983052:LVW983053 MFS983052:MFS983053 MPO983052:MPO983053 MZK983052:MZK983053 NJG983052:NJG983053 NTC983052:NTC983053 OCY983052:OCY983053 OMU983052:OMU983053 OWQ983052:OWQ983053 PGM983052:PGM983053 PQI983052:PQI983053 QAE983052:QAE983053 QKA983052:QKA983053 QTW983052:QTW983053 RDS983052:RDS983053 RNO983052:RNO983053 RXK983052:RXK983053 SHG983052:SHG983053 SRC983052:SRC983053 TAY983052:TAY983053 TKU983052:TKU983053 TUQ983052:TUQ983053 UEM983052:UEM983053 UOI983052:UOI983053 UYE983052:UYE983053 VIA983052:VIA983053 VRW983052:VRW983053 WBS983052:WBS983053 WLO983052:WLO983053 WVK983052:WVK983053">
      <formula1>$D$41:$D$43</formula1>
    </dataValidation>
    <dataValidation type="list" allowBlank="1" showInputMessage="1" showErrorMessage="1" sqref="E8:E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E65544:E65546 IY65544:IY65546 SU65544:SU65546 ACQ65544:ACQ65546 AMM65544:AMM65546 AWI65544:AWI65546 BGE65544:BGE65546 BQA65544:BQA65546 BZW65544:BZW65546 CJS65544:CJS65546 CTO65544:CTO65546 DDK65544:DDK65546 DNG65544:DNG65546 DXC65544:DXC65546 EGY65544:EGY65546 EQU65544:EQU65546 FAQ65544:FAQ65546 FKM65544:FKM65546 FUI65544:FUI65546 GEE65544:GEE65546 GOA65544:GOA65546 GXW65544:GXW65546 HHS65544:HHS65546 HRO65544:HRO65546 IBK65544:IBK65546 ILG65544:ILG65546 IVC65544:IVC65546 JEY65544:JEY65546 JOU65544:JOU65546 JYQ65544:JYQ65546 KIM65544:KIM65546 KSI65544:KSI65546 LCE65544:LCE65546 LMA65544:LMA65546 LVW65544:LVW65546 MFS65544:MFS65546 MPO65544:MPO65546 MZK65544:MZK65546 NJG65544:NJG65546 NTC65544:NTC65546 OCY65544:OCY65546 OMU65544:OMU65546 OWQ65544:OWQ65546 PGM65544:PGM65546 PQI65544:PQI65546 QAE65544:QAE65546 QKA65544:QKA65546 QTW65544:QTW65546 RDS65544:RDS65546 RNO65544:RNO65546 RXK65544:RXK65546 SHG65544:SHG65546 SRC65544:SRC65546 TAY65544:TAY65546 TKU65544:TKU65546 TUQ65544:TUQ65546 UEM65544:UEM65546 UOI65544:UOI65546 UYE65544:UYE65546 VIA65544:VIA65546 VRW65544:VRW65546 WBS65544:WBS65546 WLO65544:WLO65546 WVK65544:WVK65546 E131080:E131082 IY131080:IY131082 SU131080:SU131082 ACQ131080:ACQ131082 AMM131080:AMM131082 AWI131080:AWI131082 BGE131080:BGE131082 BQA131080:BQA131082 BZW131080:BZW131082 CJS131080:CJS131082 CTO131080:CTO131082 DDK131080:DDK131082 DNG131080:DNG131082 DXC131080:DXC131082 EGY131080:EGY131082 EQU131080:EQU131082 FAQ131080:FAQ131082 FKM131080:FKM131082 FUI131080:FUI131082 GEE131080:GEE131082 GOA131080:GOA131082 GXW131080:GXW131082 HHS131080:HHS131082 HRO131080:HRO131082 IBK131080:IBK131082 ILG131080:ILG131082 IVC131080:IVC131082 JEY131080:JEY131082 JOU131080:JOU131082 JYQ131080:JYQ131082 KIM131080:KIM131082 KSI131080:KSI131082 LCE131080:LCE131082 LMA131080:LMA131082 LVW131080:LVW131082 MFS131080:MFS131082 MPO131080:MPO131082 MZK131080:MZK131082 NJG131080:NJG131082 NTC131080:NTC131082 OCY131080:OCY131082 OMU131080:OMU131082 OWQ131080:OWQ131082 PGM131080:PGM131082 PQI131080:PQI131082 QAE131080:QAE131082 QKA131080:QKA131082 QTW131080:QTW131082 RDS131080:RDS131082 RNO131080:RNO131082 RXK131080:RXK131082 SHG131080:SHG131082 SRC131080:SRC131082 TAY131080:TAY131082 TKU131080:TKU131082 TUQ131080:TUQ131082 UEM131080:UEM131082 UOI131080:UOI131082 UYE131080:UYE131082 VIA131080:VIA131082 VRW131080:VRW131082 WBS131080:WBS131082 WLO131080:WLO131082 WVK131080:WVK131082 E196616:E196618 IY196616:IY196618 SU196616:SU196618 ACQ196616:ACQ196618 AMM196616:AMM196618 AWI196616:AWI196618 BGE196616:BGE196618 BQA196616:BQA196618 BZW196616:BZW196618 CJS196616:CJS196618 CTO196616:CTO196618 DDK196616:DDK196618 DNG196616:DNG196618 DXC196616:DXC196618 EGY196616:EGY196618 EQU196616:EQU196618 FAQ196616:FAQ196618 FKM196616:FKM196618 FUI196616:FUI196618 GEE196616:GEE196618 GOA196616:GOA196618 GXW196616:GXW196618 HHS196616:HHS196618 HRO196616:HRO196618 IBK196616:IBK196618 ILG196616:ILG196618 IVC196616:IVC196618 JEY196616:JEY196618 JOU196616:JOU196618 JYQ196616:JYQ196618 KIM196616:KIM196618 KSI196616:KSI196618 LCE196616:LCE196618 LMA196616:LMA196618 LVW196616:LVW196618 MFS196616:MFS196618 MPO196616:MPO196618 MZK196616:MZK196618 NJG196616:NJG196618 NTC196616:NTC196618 OCY196616:OCY196618 OMU196616:OMU196618 OWQ196616:OWQ196618 PGM196616:PGM196618 PQI196616:PQI196618 QAE196616:QAE196618 QKA196616:QKA196618 QTW196616:QTW196618 RDS196616:RDS196618 RNO196616:RNO196618 RXK196616:RXK196618 SHG196616:SHG196618 SRC196616:SRC196618 TAY196616:TAY196618 TKU196616:TKU196618 TUQ196616:TUQ196618 UEM196616:UEM196618 UOI196616:UOI196618 UYE196616:UYE196618 VIA196616:VIA196618 VRW196616:VRW196618 WBS196616:WBS196618 WLO196616:WLO196618 WVK196616:WVK196618 E262152:E262154 IY262152:IY262154 SU262152:SU262154 ACQ262152:ACQ262154 AMM262152:AMM262154 AWI262152:AWI262154 BGE262152:BGE262154 BQA262152:BQA262154 BZW262152:BZW262154 CJS262152:CJS262154 CTO262152:CTO262154 DDK262152:DDK262154 DNG262152:DNG262154 DXC262152:DXC262154 EGY262152:EGY262154 EQU262152:EQU262154 FAQ262152:FAQ262154 FKM262152:FKM262154 FUI262152:FUI262154 GEE262152:GEE262154 GOA262152:GOA262154 GXW262152:GXW262154 HHS262152:HHS262154 HRO262152:HRO262154 IBK262152:IBK262154 ILG262152:ILG262154 IVC262152:IVC262154 JEY262152:JEY262154 JOU262152:JOU262154 JYQ262152:JYQ262154 KIM262152:KIM262154 KSI262152:KSI262154 LCE262152:LCE262154 LMA262152:LMA262154 LVW262152:LVW262154 MFS262152:MFS262154 MPO262152:MPO262154 MZK262152:MZK262154 NJG262152:NJG262154 NTC262152:NTC262154 OCY262152:OCY262154 OMU262152:OMU262154 OWQ262152:OWQ262154 PGM262152:PGM262154 PQI262152:PQI262154 QAE262152:QAE262154 QKA262152:QKA262154 QTW262152:QTW262154 RDS262152:RDS262154 RNO262152:RNO262154 RXK262152:RXK262154 SHG262152:SHG262154 SRC262152:SRC262154 TAY262152:TAY262154 TKU262152:TKU262154 TUQ262152:TUQ262154 UEM262152:UEM262154 UOI262152:UOI262154 UYE262152:UYE262154 VIA262152:VIA262154 VRW262152:VRW262154 WBS262152:WBS262154 WLO262152:WLO262154 WVK262152:WVK262154 E327688:E327690 IY327688:IY327690 SU327688:SU327690 ACQ327688:ACQ327690 AMM327688:AMM327690 AWI327688:AWI327690 BGE327688:BGE327690 BQA327688:BQA327690 BZW327688:BZW327690 CJS327688:CJS327690 CTO327688:CTO327690 DDK327688:DDK327690 DNG327688:DNG327690 DXC327688:DXC327690 EGY327688:EGY327690 EQU327688:EQU327690 FAQ327688:FAQ327690 FKM327688:FKM327690 FUI327688:FUI327690 GEE327688:GEE327690 GOA327688:GOA327690 GXW327688:GXW327690 HHS327688:HHS327690 HRO327688:HRO327690 IBK327688:IBK327690 ILG327688:ILG327690 IVC327688:IVC327690 JEY327688:JEY327690 JOU327688:JOU327690 JYQ327688:JYQ327690 KIM327688:KIM327690 KSI327688:KSI327690 LCE327688:LCE327690 LMA327688:LMA327690 LVW327688:LVW327690 MFS327688:MFS327690 MPO327688:MPO327690 MZK327688:MZK327690 NJG327688:NJG327690 NTC327688:NTC327690 OCY327688:OCY327690 OMU327688:OMU327690 OWQ327688:OWQ327690 PGM327688:PGM327690 PQI327688:PQI327690 QAE327688:QAE327690 QKA327688:QKA327690 QTW327688:QTW327690 RDS327688:RDS327690 RNO327688:RNO327690 RXK327688:RXK327690 SHG327688:SHG327690 SRC327688:SRC327690 TAY327688:TAY327690 TKU327688:TKU327690 TUQ327688:TUQ327690 UEM327688:UEM327690 UOI327688:UOI327690 UYE327688:UYE327690 VIA327688:VIA327690 VRW327688:VRW327690 WBS327688:WBS327690 WLO327688:WLO327690 WVK327688:WVK327690 E393224:E393226 IY393224:IY393226 SU393224:SU393226 ACQ393224:ACQ393226 AMM393224:AMM393226 AWI393224:AWI393226 BGE393224:BGE393226 BQA393224:BQA393226 BZW393224:BZW393226 CJS393224:CJS393226 CTO393224:CTO393226 DDK393224:DDK393226 DNG393224:DNG393226 DXC393224:DXC393226 EGY393224:EGY393226 EQU393224:EQU393226 FAQ393224:FAQ393226 FKM393224:FKM393226 FUI393224:FUI393226 GEE393224:GEE393226 GOA393224:GOA393226 GXW393224:GXW393226 HHS393224:HHS393226 HRO393224:HRO393226 IBK393224:IBK393226 ILG393224:ILG393226 IVC393224:IVC393226 JEY393224:JEY393226 JOU393224:JOU393226 JYQ393224:JYQ393226 KIM393224:KIM393226 KSI393224:KSI393226 LCE393224:LCE393226 LMA393224:LMA393226 LVW393224:LVW393226 MFS393224:MFS393226 MPO393224:MPO393226 MZK393224:MZK393226 NJG393224:NJG393226 NTC393224:NTC393226 OCY393224:OCY393226 OMU393224:OMU393226 OWQ393224:OWQ393226 PGM393224:PGM393226 PQI393224:PQI393226 QAE393224:QAE393226 QKA393224:QKA393226 QTW393224:QTW393226 RDS393224:RDS393226 RNO393224:RNO393226 RXK393224:RXK393226 SHG393224:SHG393226 SRC393224:SRC393226 TAY393224:TAY393226 TKU393224:TKU393226 TUQ393224:TUQ393226 UEM393224:UEM393226 UOI393224:UOI393226 UYE393224:UYE393226 VIA393224:VIA393226 VRW393224:VRW393226 WBS393224:WBS393226 WLO393224:WLO393226 WVK393224:WVK393226 E458760:E458762 IY458760:IY458762 SU458760:SU458762 ACQ458760:ACQ458762 AMM458760:AMM458762 AWI458760:AWI458762 BGE458760:BGE458762 BQA458760:BQA458762 BZW458760:BZW458762 CJS458760:CJS458762 CTO458760:CTO458762 DDK458760:DDK458762 DNG458760:DNG458762 DXC458760:DXC458762 EGY458760:EGY458762 EQU458760:EQU458762 FAQ458760:FAQ458762 FKM458760:FKM458762 FUI458760:FUI458762 GEE458760:GEE458762 GOA458760:GOA458762 GXW458760:GXW458762 HHS458760:HHS458762 HRO458760:HRO458762 IBK458760:IBK458762 ILG458760:ILG458762 IVC458760:IVC458762 JEY458760:JEY458762 JOU458760:JOU458762 JYQ458760:JYQ458762 KIM458760:KIM458762 KSI458760:KSI458762 LCE458760:LCE458762 LMA458760:LMA458762 LVW458760:LVW458762 MFS458760:MFS458762 MPO458760:MPO458762 MZK458760:MZK458762 NJG458760:NJG458762 NTC458760:NTC458762 OCY458760:OCY458762 OMU458760:OMU458762 OWQ458760:OWQ458762 PGM458760:PGM458762 PQI458760:PQI458762 QAE458760:QAE458762 QKA458760:QKA458762 QTW458760:QTW458762 RDS458760:RDS458762 RNO458760:RNO458762 RXK458760:RXK458762 SHG458760:SHG458762 SRC458760:SRC458762 TAY458760:TAY458762 TKU458760:TKU458762 TUQ458760:TUQ458762 UEM458760:UEM458762 UOI458760:UOI458762 UYE458760:UYE458762 VIA458760:VIA458762 VRW458760:VRW458762 WBS458760:WBS458762 WLO458760:WLO458762 WVK458760:WVK458762 E524296:E524298 IY524296:IY524298 SU524296:SU524298 ACQ524296:ACQ524298 AMM524296:AMM524298 AWI524296:AWI524298 BGE524296:BGE524298 BQA524296:BQA524298 BZW524296:BZW524298 CJS524296:CJS524298 CTO524296:CTO524298 DDK524296:DDK524298 DNG524296:DNG524298 DXC524296:DXC524298 EGY524296:EGY524298 EQU524296:EQU524298 FAQ524296:FAQ524298 FKM524296:FKM524298 FUI524296:FUI524298 GEE524296:GEE524298 GOA524296:GOA524298 GXW524296:GXW524298 HHS524296:HHS524298 HRO524296:HRO524298 IBK524296:IBK524298 ILG524296:ILG524298 IVC524296:IVC524298 JEY524296:JEY524298 JOU524296:JOU524298 JYQ524296:JYQ524298 KIM524296:KIM524298 KSI524296:KSI524298 LCE524296:LCE524298 LMA524296:LMA524298 LVW524296:LVW524298 MFS524296:MFS524298 MPO524296:MPO524298 MZK524296:MZK524298 NJG524296:NJG524298 NTC524296:NTC524298 OCY524296:OCY524298 OMU524296:OMU524298 OWQ524296:OWQ524298 PGM524296:PGM524298 PQI524296:PQI524298 QAE524296:QAE524298 QKA524296:QKA524298 QTW524296:QTW524298 RDS524296:RDS524298 RNO524296:RNO524298 RXK524296:RXK524298 SHG524296:SHG524298 SRC524296:SRC524298 TAY524296:TAY524298 TKU524296:TKU524298 TUQ524296:TUQ524298 UEM524296:UEM524298 UOI524296:UOI524298 UYE524296:UYE524298 VIA524296:VIA524298 VRW524296:VRW524298 WBS524296:WBS524298 WLO524296:WLO524298 WVK524296:WVK524298 E589832:E589834 IY589832:IY589834 SU589832:SU589834 ACQ589832:ACQ589834 AMM589832:AMM589834 AWI589832:AWI589834 BGE589832:BGE589834 BQA589832:BQA589834 BZW589832:BZW589834 CJS589832:CJS589834 CTO589832:CTO589834 DDK589832:DDK589834 DNG589832:DNG589834 DXC589832:DXC589834 EGY589832:EGY589834 EQU589832:EQU589834 FAQ589832:FAQ589834 FKM589832:FKM589834 FUI589832:FUI589834 GEE589832:GEE589834 GOA589832:GOA589834 GXW589832:GXW589834 HHS589832:HHS589834 HRO589832:HRO589834 IBK589832:IBK589834 ILG589832:ILG589834 IVC589832:IVC589834 JEY589832:JEY589834 JOU589832:JOU589834 JYQ589832:JYQ589834 KIM589832:KIM589834 KSI589832:KSI589834 LCE589832:LCE589834 LMA589832:LMA589834 LVW589832:LVW589834 MFS589832:MFS589834 MPO589832:MPO589834 MZK589832:MZK589834 NJG589832:NJG589834 NTC589832:NTC589834 OCY589832:OCY589834 OMU589832:OMU589834 OWQ589832:OWQ589834 PGM589832:PGM589834 PQI589832:PQI589834 QAE589832:QAE589834 QKA589832:QKA589834 QTW589832:QTW589834 RDS589832:RDS589834 RNO589832:RNO589834 RXK589832:RXK589834 SHG589832:SHG589834 SRC589832:SRC589834 TAY589832:TAY589834 TKU589832:TKU589834 TUQ589832:TUQ589834 UEM589832:UEM589834 UOI589832:UOI589834 UYE589832:UYE589834 VIA589832:VIA589834 VRW589832:VRW589834 WBS589832:WBS589834 WLO589832:WLO589834 WVK589832:WVK589834 E655368:E655370 IY655368:IY655370 SU655368:SU655370 ACQ655368:ACQ655370 AMM655368:AMM655370 AWI655368:AWI655370 BGE655368:BGE655370 BQA655368:BQA655370 BZW655368:BZW655370 CJS655368:CJS655370 CTO655368:CTO655370 DDK655368:DDK655370 DNG655368:DNG655370 DXC655368:DXC655370 EGY655368:EGY655370 EQU655368:EQU655370 FAQ655368:FAQ655370 FKM655368:FKM655370 FUI655368:FUI655370 GEE655368:GEE655370 GOA655368:GOA655370 GXW655368:GXW655370 HHS655368:HHS655370 HRO655368:HRO655370 IBK655368:IBK655370 ILG655368:ILG655370 IVC655368:IVC655370 JEY655368:JEY655370 JOU655368:JOU655370 JYQ655368:JYQ655370 KIM655368:KIM655370 KSI655368:KSI655370 LCE655368:LCE655370 LMA655368:LMA655370 LVW655368:LVW655370 MFS655368:MFS655370 MPO655368:MPO655370 MZK655368:MZK655370 NJG655368:NJG655370 NTC655368:NTC655370 OCY655368:OCY655370 OMU655368:OMU655370 OWQ655368:OWQ655370 PGM655368:PGM655370 PQI655368:PQI655370 QAE655368:QAE655370 QKA655368:QKA655370 QTW655368:QTW655370 RDS655368:RDS655370 RNO655368:RNO655370 RXK655368:RXK655370 SHG655368:SHG655370 SRC655368:SRC655370 TAY655368:TAY655370 TKU655368:TKU655370 TUQ655368:TUQ655370 UEM655368:UEM655370 UOI655368:UOI655370 UYE655368:UYE655370 VIA655368:VIA655370 VRW655368:VRW655370 WBS655368:WBS655370 WLO655368:WLO655370 WVK655368:WVK655370 E720904:E720906 IY720904:IY720906 SU720904:SU720906 ACQ720904:ACQ720906 AMM720904:AMM720906 AWI720904:AWI720906 BGE720904:BGE720906 BQA720904:BQA720906 BZW720904:BZW720906 CJS720904:CJS720906 CTO720904:CTO720906 DDK720904:DDK720906 DNG720904:DNG720906 DXC720904:DXC720906 EGY720904:EGY720906 EQU720904:EQU720906 FAQ720904:FAQ720906 FKM720904:FKM720906 FUI720904:FUI720906 GEE720904:GEE720906 GOA720904:GOA720906 GXW720904:GXW720906 HHS720904:HHS720906 HRO720904:HRO720906 IBK720904:IBK720906 ILG720904:ILG720906 IVC720904:IVC720906 JEY720904:JEY720906 JOU720904:JOU720906 JYQ720904:JYQ720906 KIM720904:KIM720906 KSI720904:KSI720906 LCE720904:LCE720906 LMA720904:LMA720906 LVW720904:LVW720906 MFS720904:MFS720906 MPO720904:MPO720906 MZK720904:MZK720906 NJG720904:NJG720906 NTC720904:NTC720906 OCY720904:OCY720906 OMU720904:OMU720906 OWQ720904:OWQ720906 PGM720904:PGM720906 PQI720904:PQI720906 QAE720904:QAE720906 QKA720904:QKA720906 QTW720904:QTW720906 RDS720904:RDS720906 RNO720904:RNO720906 RXK720904:RXK720906 SHG720904:SHG720906 SRC720904:SRC720906 TAY720904:TAY720906 TKU720904:TKU720906 TUQ720904:TUQ720906 UEM720904:UEM720906 UOI720904:UOI720906 UYE720904:UYE720906 VIA720904:VIA720906 VRW720904:VRW720906 WBS720904:WBS720906 WLO720904:WLO720906 WVK720904:WVK720906 E786440:E786442 IY786440:IY786442 SU786440:SU786442 ACQ786440:ACQ786442 AMM786440:AMM786442 AWI786440:AWI786442 BGE786440:BGE786442 BQA786440:BQA786442 BZW786440:BZW786442 CJS786440:CJS786442 CTO786440:CTO786442 DDK786440:DDK786442 DNG786440:DNG786442 DXC786440:DXC786442 EGY786440:EGY786442 EQU786440:EQU786442 FAQ786440:FAQ786442 FKM786440:FKM786442 FUI786440:FUI786442 GEE786440:GEE786442 GOA786440:GOA786442 GXW786440:GXW786442 HHS786440:HHS786442 HRO786440:HRO786442 IBK786440:IBK786442 ILG786440:ILG786442 IVC786440:IVC786442 JEY786440:JEY786442 JOU786440:JOU786442 JYQ786440:JYQ786442 KIM786440:KIM786442 KSI786440:KSI786442 LCE786440:LCE786442 LMA786440:LMA786442 LVW786440:LVW786442 MFS786440:MFS786442 MPO786440:MPO786442 MZK786440:MZK786442 NJG786440:NJG786442 NTC786440:NTC786442 OCY786440:OCY786442 OMU786440:OMU786442 OWQ786440:OWQ786442 PGM786440:PGM786442 PQI786440:PQI786442 QAE786440:QAE786442 QKA786440:QKA786442 QTW786440:QTW786442 RDS786440:RDS786442 RNO786440:RNO786442 RXK786440:RXK786442 SHG786440:SHG786442 SRC786440:SRC786442 TAY786440:TAY786442 TKU786440:TKU786442 TUQ786440:TUQ786442 UEM786440:UEM786442 UOI786440:UOI786442 UYE786440:UYE786442 VIA786440:VIA786442 VRW786440:VRW786442 WBS786440:WBS786442 WLO786440:WLO786442 WVK786440:WVK786442 E851976:E851978 IY851976:IY851978 SU851976:SU851978 ACQ851976:ACQ851978 AMM851976:AMM851978 AWI851976:AWI851978 BGE851976:BGE851978 BQA851976:BQA851978 BZW851976:BZW851978 CJS851976:CJS851978 CTO851976:CTO851978 DDK851976:DDK851978 DNG851976:DNG851978 DXC851976:DXC851978 EGY851976:EGY851978 EQU851976:EQU851978 FAQ851976:FAQ851978 FKM851976:FKM851978 FUI851976:FUI851978 GEE851976:GEE851978 GOA851976:GOA851978 GXW851976:GXW851978 HHS851976:HHS851978 HRO851976:HRO851978 IBK851976:IBK851978 ILG851976:ILG851978 IVC851976:IVC851978 JEY851976:JEY851978 JOU851976:JOU851978 JYQ851976:JYQ851978 KIM851976:KIM851978 KSI851976:KSI851978 LCE851976:LCE851978 LMA851976:LMA851978 LVW851976:LVW851978 MFS851976:MFS851978 MPO851976:MPO851978 MZK851976:MZK851978 NJG851976:NJG851978 NTC851976:NTC851978 OCY851976:OCY851978 OMU851976:OMU851978 OWQ851976:OWQ851978 PGM851976:PGM851978 PQI851976:PQI851978 QAE851976:QAE851978 QKA851976:QKA851978 QTW851976:QTW851978 RDS851976:RDS851978 RNO851976:RNO851978 RXK851976:RXK851978 SHG851976:SHG851978 SRC851976:SRC851978 TAY851976:TAY851978 TKU851976:TKU851978 TUQ851976:TUQ851978 UEM851976:UEM851978 UOI851976:UOI851978 UYE851976:UYE851978 VIA851976:VIA851978 VRW851976:VRW851978 WBS851976:WBS851978 WLO851976:WLO851978 WVK851976:WVK851978 E917512:E917514 IY917512:IY917514 SU917512:SU917514 ACQ917512:ACQ917514 AMM917512:AMM917514 AWI917512:AWI917514 BGE917512:BGE917514 BQA917512:BQA917514 BZW917512:BZW917514 CJS917512:CJS917514 CTO917512:CTO917514 DDK917512:DDK917514 DNG917512:DNG917514 DXC917512:DXC917514 EGY917512:EGY917514 EQU917512:EQU917514 FAQ917512:FAQ917514 FKM917512:FKM917514 FUI917512:FUI917514 GEE917512:GEE917514 GOA917512:GOA917514 GXW917512:GXW917514 HHS917512:HHS917514 HRO917512:HRO917514 IBK917512:IBK917514 ILG917512:ILG917514 IVC917512:IVC917514 JEY917512:JEY917514 JOU917512:JOU917514 JYQ917512:JYQ917514 KIM917512:KIM917514 KSI917512:KSI917514 LCE917512:LCE917514 LMA917512:LMA917514 LVW917512:LVW917514 MFS917512:MFS917514 MPO917512:MPO917514 MZK917512:MZK917514 NJG917512:NJG917514 NTC917512:NTC917514 OCY917512:OCY917514 OMU917512:OMU917514 OWQ917512:OWQ917514 PGM917512:PGM917514 PQI917512:PQI917514 QAE917512:QAE917514 QKA917512:QKA917514 QTW917512:QTW917514 RDS917512:RDS917514 RNO917512:RNO917514 RXK917512:RXK917514 SHG917512:SHG917514 SRC917512:SRC917514 TAY917512:TAY917514 TKU917512:TKU917514 TUQ917512:TUQ917514 UEM917512:UEM917514 UOI917512:UOI917514 UYE917512:UYE917514 VIA917512:VIA917514 VRW917512:VRW917514 WBS917512:WBS917514 WLO917512:WLO917514 WVK917512:WVK917514 E983048:E983050 IY983048:IY983050 SU983048:SU983050 ACQ983048:ACQ983050 AMM983048:AMM983050 AWI983048:AWI983050 BGE983048:BGE983050 BQA983048:BQA983050 BZW983048:BZW983050 CJS983048:CJS983050 CTO983048:CTO983050 DDK983048:DDK983050 DNG983048:DNG983050 DXC983048:DXC983050 EGY983048:EGY983050 EQU983048:EQU983050 FAQ983048:FAQ983050 FKM983048:FKM983050 FUI983048:FUI983050 GEE983048:GEE983050 GOA983048:GOA983050 GXW983048:GXW983050 HHS983048:HHS983050 HRO983048:HRO983050 IBK983048:IBK983050 ILG983048:ILG983050 IVC983048:IVC983050 JEY983048:JEY983050 JOU983048:JOU983050 JYQ983048:JYQ983050 KIM983048:KIM983050 KSI983048:KSI983050 LCE983048:LCE983050 LMA983048:LMA983050 LVW983048:LVW983050 MFS983048:MFS983050 MPO983048:MPO983050 MZK983048:MZK983050 NJG983048:NJG983050 NTC983048:NTC983050 OCY983048:OCY983050 OMU983048:OMU983050 OWQ983048:OWQ983050 PGM983048:PGM983050 PQI983048:PQI983050 QAE983048:QAE983050 QKA983048:QKA983050 QTW983048:QTW983050 RDS983048:RDS983050 RNO983048:RNO983050 RXK983048:RXK983050 SHG983048:SHG983050 SRC983048:SRC983050 TAY983048:TAY983050 TKU983048:TKU983050 TUQ983048:TUQ983050 UEM983048:UEM983050 UOI983048:UOI983050 UYE983048:UYE983050 VIA983048:VIA983050 VRW983048:VRW983050 WBS983048:WBS983050 WLO983048:WLO983050 WVK983048:WVK983050">
      <formula1>$C$41:$C$42</formula1>
    </dataValidation>
  </dataValidations>
  <pageMargins left="0.7" right="0.17" top="0.75" bottom="0.75" header="0.3" footer="0.3"/>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view="pageBreakPreview" topLeftCell="F1" zoomScale="70" zoomScaleNormal="55" zoomScaleSheetLayoutView="70" zoomScalePageLayoutView="55" workbookViewId="0">
      <selection activeCell="J8" sqref="J8:J15"/>
    </sheetView>
  </sheetViews>
  <sheetFormatPr defaultRowHeight="13.5"/>
  <cols>
    <col min="1" max="1" width="3.75" customWidth="1"/>
    <col min="2" max="2" width="4.25" customWidth="1"/>
    <col min="3" max="3" width="6.375" customWidth="1"/>
    <col min="4" max="4" width="17.5" customWidth="1"/>
    <col min="5" max="5" width="9.375" customWidth="1"/>
    <col min="6" max="6" width="4" customWidth="1"/>
    <col min="7" max="7" width="16.25" customWidth="1"/>
    <col min="8" max="8" width="14.5" customWidth="1"/>
    <col min="9" max="11" width="11.875" customWidth="1"/>
    <col min="12" max="12" width="12.875" hidden="1" customWidth="1"/>
    <col min="13" max="13" width="4" customWidth="1"/>
    <col min="14" max="14" width="11.625" customWidth="1"/>
    <col min="15" max="15" width="13.125" customWidth="1"/>
    <col min="16" max="16" width="10.5" hidden="1" customWidth="1"/>
    <col min="17" max="17" width="14.125" customWidth="1"/>
    <col min="18" max="18" width="16" customWidth="1"/>
    <col min="19" max="19" width="7.5" customWidth="1"/>
    <col min="20" max="20" width="8.625" customWidth="1"/>
    <col min="21" max="21" width="9.125" customWidth="1"/>
    <col min="22" max="22" width="11.75" customWidth="1"/>
    <col min="23" max="23" width="10.5" customWidth="1"/>
    <col min="24" max="24" width="11.75" customWidth="1"/>
    <col min="25" max="25" width="10.5" customWidth="1"/>
    <col min="27" max="27" width="10.25" customWidth="1"/>
    <col min="28" max="28" width="2.875" customWidth="1"/>
    <col min="255" max="255" width="3.75" customWidth="1"/>
    <col min="256" max="256" width="4.25" customWidth="1"/>
    <col min="257" max="257" width="6.375" customWidth="1"/>
    <col min="258" max="258" width="18.875" customWidth="1"/>
    <col min="259" max="259" width="13.125" customWidth="1"/>
    <col min="260" max="260" width="4" customWidth="1"/>
    <col min="261" max="261" width="17.875" customWidth="1"/>
    <col min="262" max="262" width="20.75" customWidth="1"/>
    <col min="263" max="265" width="12.875" customWidth="1"/>
    <col min="266" max="266" width="0" hidden="1" customWidth="1"/>
    <col min="267" max="267" width="4" customWidth="1"/>
    <col min="268" max="268" width="11.875" customWidth="1"/>
    <col min="269" max="269" width="14.625" customWidth="1"/>
    <col min="270" max="270" width="0" hidden="1" customWidth="1"/>
    <col min="271" max="271" width="16.25" customWidth="1"/>
    <col min="272" max="272" width="16.75" customWidth="1"/>
    <col min="273" max="273" width="8.5" customWidth="1"/>
    <col min="274" max="274" width="10.5" customWidth="1"/>
    <col min="275" max="275" width="12.375" customWidth="1"/>
    <col min="276" max="276" width="13.625" customWidth="1"/>
    <col min="277" max="277" width="12.5" customWidth="1"/>
    <col min="278" max="278" width="3" customWidth="1"/>
    <col min="279" max="279" width="20" customWidth="1"/>
    <col min="511" max="511" width="3.75" customWidth="1"/>
    <col min="512" max="512" width="4.25" customWidth="1"/>
    <col min="513" max="513" width="6.375" customWidth="1"/>
    <col min="514" max="514" width="18.875" customWidth="1"/>
    <col min="515" max="515" width="13.125" customWidth="1"/>
    <col min="516" max="516" width="4" customWidth="1"/>
    <col min="517" max="517" width="17.875" customWidth="1"/>
    <col min="518" max="518" width="20.75" customWidth="1"/>
    <col min="519" max="521" width="12.875" customWidth="1"/>
    <col min="522" max="522" width="0" hidden="1" customWidth="1"/>
    <col min="523" max="523" width="4" customWidth="1"/>
    <col min="524" max="524" width="11.875" customWidth="1"/>
    <col min="525" max="525" width="14.625" customWidth="1"/>
    <col min="526" max="526" width="0" hidden="1" customWidth="1"/>
    <col min="527" max="527" width="16.25" customWidth="1"/>
    <col min="528" max="528" width="16.75" customWidth="1"/>
    <col min="529" max="529" width="8.5" customWidth="1"/>
    <col min="530" max="530" width="10.5" customWidth="1"/>
    <col min="531" max="531" width="12.375" customWidth="1"/>
    <col min="532" max="532" width="13.625" customWidth="1"/>
    <col min="533" max="533" width="12.5" customWidth="1"/>
    <col min="534" max="534" width="3" customWidth="1"/>
    <col min="535" max="535" width="20" customWidth="1"/>
    <col min="767" max="767" width="3.75" customWidth="1"/>
    <col min="768" max="768" width="4.25" customWidth="1"/>
    <col min="769" max="769" width="6.375" customWidth="1"/>
    <col min="770" max="770" width="18.875" customWidth="1"/>
    <col min="771" max="771" width="13.125" customWidth="1"/>
    <col min="772" max="772" width="4" customWidth="1"/>
    <col min="773" max="773" width="17.875" customWidth="1"/>
    <col min="774" max="774" width="20.75" customWidth="1"/>
    <col min="775" max="777" width="12.875" customWidth="1"/>
    <col min="778" max="778" width="0" hidden="1" customWidth="1"/>
    <col min="779" max="779" width="4" customWidth="1"/>
    <col min="780" max="780" width="11.875" customWidth="1"/>
    <col min="781" max="781" width="14.625" customWidth="1"/>
    <col min="782" max="782" width="0" hidden="1" customWidth="1"/>
    <col min="783" max="783" width="16.25" customWidth="1"/>
    <col min="784" max="784" width="16.75" customWidth="1"/>
    <col min="785" max="785" width="8.5" customWidth="1"/>
    <col min="786" max="786" width="10.5" customWidth="1"/>
    <col min="787" max="787" width="12.375" customWidth="1"/>
    <col min="788" max="788" width="13.625" customWidth="1"/>
    <col min="789" max="789" width="12.5" customWidth="1"/>
    <col min="790" max="790" width="3" customWidth="1"/>
    <col min="791" max="791" width="20" customWidth="1"/>
    <col min="1023" max="1023" width="3.75" customWidth="1"/>
    <col min="1024" max="1024" width="4.25" customWidth="1"/>
    <col min="1025" max="1025" width="6.375" customWidth="1"/>
    <col min="1026" max="1026" width="18.875" customWidth="1"/>
    <col min="1027" max="1027" width="13.125" customWidth="1"/>
    <col min="1028" max="1028" width="4" customWidth="1"/>
    <col min="1029" max="1029" width="17.875" customWidth="1"/>
    <col min="1030" max="1030" width="20.75" customWidth="1"/>
    <col min="1031" max="1033" width="12.875" customWidth="1"/>
    <col min="1034" max="1034" width="0" hidden="1" customWidth="1"/>
    <col min="1035" max="1035" width="4" customWidth="1"/>
    <col min="1036" max="1036" width="11.875" customWidth="1"/>
    <col min="1037" max="1037" width="14.625" customWidth="1"/>
    <col min="1038" max="1038" width="0" hidden="1" customWidth="1"/>
    <col min="1039" max="1039" width="16.25" customWidth="1"/>
    <col min="1040" max="1040" width="16.75" customWidth="1"/>
    <col min="1041" max="1041" width="8.5" customWidth="1"/>
    <col min="1042" max="1042" width="10.5" customWidth="1"/>
    <col min="1043" max="1043" width="12.375" customWidth="1"/>
    <col min="1044" max="1044" width="13.625" customWidth="1"/>
    <col min="1045" max="1045" width="12.5" customWidth="1"/>
    <col min="1046" max="1046" width="3" customWidth="1"/>
    <col min="1047" max="1047" width="20" customWidth="1"/>
    <col min="1279" max="1279" width="3.75" customWidth="1"/>
    <col min="1280" max="1280" width="4.25" customWidth="1"/>
    <col min="1281" max="1281" width="6.375" customWidth="1"/>
    <col min="1282" max="1282" width="18.875" customWidth="1"/>
    <col min="1283" max="1283" width="13.125" customWidth="1"/>
    <col min="1284" max="1284" width="4" customWidth="1"/>
    <col min="1285" max="1285" width="17.875" customWidth="1"/>
    <col min="1286" max="1286" width="20.75" customWidth="1"/>
    <col min="1287" max="1289" width="12.875" customWidth="1"/>
    <col min="1290" max="1290" width="0" hidden="1" customWidth="1"/>
    <col min="1291" max="1291" width="4" customWidth="1"/>
    <col min="1292" max="1292" width="11.875" customWidth="1"/>
    <col min="1293" max="1293" width="14.625" customWidth="1"/>
    <col min="1294" max="1294" width="0" hidden="1" customWidth="1"/>
    <col min="1295" max="1295" width="16.25" customWidth="1"/>
    <col min="1296" max="1296" width="16.75" customWidth="1"/>
    <col min="1297" max="1297" width="8.5" customWidth="1"/>
    <col min="1298" max="1298" width="10.5" customWidth="1"/>
    <col min="1299" max="1299" width="12.375" customWidth="1"/>
    <col min="1300" max="1300" width="13.625" customWidth="1"/>
    <col min="1301" max="1301" width="12.5" customWidth="1"/>
    <col min="1302" max="1302" width="3" customWidth="1"/>
    <col min="1303" max="1303" width="20" customWidth="1"/>
    <col min="1535" max="1535" width="3.75" customWidth="1"/>
    <col min="1536" max="1536" width="4.25" customWidth="1"/>
    <col min="1537" max="1537" width="6.375" customWidth="1"/>
    <col min="1538" max="1538" width="18.875" customWidth="1"/>
    <col min="1539" max="1539" width="13.125" customWidth="1"/>
    <col min="1540" max="1540" width="4" customWidth="1"/>
    <col min="1541" max="1541" width="17.875" customWidth="1"/>
    <col min="1542" max="1542" width="20.75" customWidth="1"/>
    <col min="1543" max="1545" width="12.875" customWidth="1"/>
    <col min="1546" max="1546" width="0" hidden="1" customWidth="1"/>
    <col min="1547" max="1547" width="4" customWidth="1"/>
    <col min="1548" max="1548" width="11.875" customWidth="1"/>
    <col min="1549" max="1549" width="14.625" customWidth="1"/>
    <col min="1550" max="1550" width="0" hidden="1" customWidth="1"/>
    <col min="1551" max="1551" width="16.25" customWidth="1"/>
    <col min="1552" max="1552" width="16.75" customWidth="1"/>
    <col min="1553" max="1553" width="8.5" customWidth="1"/>
    <col min="1554" max="1554" width="10.5" customWidth="1"/>
    <col min="1555" max="1555" width="12.375" customWidth="1"/>
    <col min="1556" max="1556" width="13.625" customWidth="1"/>
    <col min="1557" max="1557" width="12.5" customWidth="1"/>
    <col min="1558" max="1558" width="3" customWidth="1"/>
    <col min="1559" max="1559" width="20" customWidth="1"/>
    <col min="1791" max="1791" width="3.75" customWidth="1"/>
    <col min="1792" max="1792" width="4.25" customWidth="1"/>
    <col min="1793" max="1793" width="6.375" customWidth="1"/>
    <col min="1794" max="1794" width="18.875" customWidth="1"/>
    <col min="1795" max="1795" width="13.125" customWidth="1"/>
    <col min="1796" max="1796" width="4" customWidth="1"/>
    <col min="1797" max="1797" width="17.875" customWidth="1"/>
    <col min="1798" max="1798" width="20.75" customWidth="1"/>
    <col min="1799" max="1801" width="12.875" customWidth="1"/>
    <col min="1802" max="1802" width="0" hidden="1" customWidth="1"/>
    <col min="1803" max="1803" width="4" customWidth="1"/>
    <col min="1804" max="1804" width="11.875" customWidth="1"/>
    <col min="1805" max="1805" width="14.625" customWidth="1"/>
    <col min="1806" max="1806" width="0" hidden="1" customWidth="1"/>
    <col min="1807" max="1807" width="16.25" customWidth="1"/>
    <col min="1808" max="1808" width="16.75" customWidth="1"/>
    <col min="1809" max="1809" width="8.5" customWidth="1"/>
    <col min="1810" max="1810" width="10.5" customWidth="1"/>
    <col min="1811" max="1811" width="12.375" customWidth="1"/>
    <col min="1812" max="1812" width="13.625" customWidth="1"/>
    <col min="1813" max="1813" width="12.5" customWidth="1"/>
    <col min="1814" max="1814" width="3" customWidth="1"/>
    <col min="1815" max="1815" width="20" customWidth="1"/>
    <col min="2047" max="2047" width="3.75" customWidth="1"/>
    <col min="2048" max="2048" width="4.25" customWidth="1"/>
    <col min="2049" max="2049" width="6.375" customWidth="1"/>
    <col min="2050" max="2050" width="18.875" customWidth="1"/>
    <col min="2051" max="2051" width="13.125" customWidth="1"/>
    <col min="2052" max="2052" width="4" customWidth="1"/>
    <col min="2053" max="2053" width="17.875" customWidth="1"/>
    <col min="2054" max="2054" width="20.75" customWidth="1"/>
    <col min="2055" max="2057" width="12.875" customWidth="1"/>
    <col min="2058" max="2058" width="0" hidden="1" customWidth="1"/>
    <col min="2059" max="2059" width="4" customWidth="1"/>
    <col min="2060" max="2060" width="11.875" customWidth="1"/>
    <col min="2061" max="2061" width="14.625" customWidth="1"/>
    <col min="2062" max="2062" width="0" hidden="1" customWidth="1"/>
    <col min="2063" max="2063" width="16.25" customWidth="1"/>
    <col min="2064" max="2064" width="16.75" customWidth="1"/>
    <col min="2065" max="2065" width="8.5" customWidth="1"/>
    <col min="2066" max="2066" width="10.5" customWidth="1"/>
    <col min="2067" max="2067" width="12.375" customWidth="1"/>
    <col min="2068" max="2068" width="13.625" customWidth="1"/>
    <col min="2069" max="2069" width="12.5" customWidth="1"/>
    <col min="2070" max="2070" width="3" customWidth="1"/>
    <col min="2071" max="2071" width="20" customWidth="1"/>
    <col min="2303" max="2303" width="3.75" customWidth="1"/>
    <col min="2304" max="2304" width="4.25" customWidth="1"/>
    <col min="2305" max="2305" width="6.375" customWidth="1"/>
    <col min="2306" max="2306" width="18.875" customWidth="1"/>
    <col min="2307" max="2307" width="13.125" customWidth="1"/>
    <col min="2308" max="2308" width="4" customWidth="1"/>
    <col min="2309" max="2309" width="17.875" customWidth="1"/>
    <col min="2310" max="2310" width="20.75" customWidth="1"/>
    <col min="2311" max="2313" width="12.875" customWidth="1"/>
    <col min="2314" max="2314" width="0" hidden="1" customWidth="1"/>
    <col min="2315" max="2315" width="4" customWidth="1"/>
    <col min="2316" max="2316" width="11.875" customWidth="1"/>
    <col min="2317" max="2317" width="14.625" customWidth="1"/>
    <col min="2318" max="2318" width="0" hidden="1" customWidth="1"/>
    <col min="2319" max="2319" width="16.25" customWidth="1"/>
    <col min="2320" max="2320" width="16.75" customWidth="1"/>
    <col min="2321" max="2321" width="8.5" customWidth="1"/>
    <col min="2322" max="2322" width="10.5" customWidth="1"/>
    <col min="2323" max="2323" width="12.375" customWidth="1"/>
    <col min="2324" max="2324" width="13.625" customWidth="1"/>
    <col min="2325" max="2325" width="12.5" customWidth="1"/>
    <col min="2326" max="2326" width="3" customWidth="1"/>
    <col min="2327" max="2327" width="20" customWidth="1"/>
    <col min="2559" max="2559" width="3.75" customWidth="1"/>
    <col min="2560" max="2560" width="4.25" customWidth="1"/>
    <col min="2561" max="2561" width="6.375" customWidth="1"/>
    <col min="2562" max="2562" width="18.875" customWidth="1"/>
    <col min="2563" max="2563" width="13.125" customWidth="1"/>
    <col min="2564" max="2564" width="4" customWidth="1"/>
    <col min="2565" max="2565" width="17.875" customWidth="1"/>
    <col min="2566" max="2566" width="20.75" customWidth="1"/>
    <col min="2567" max="2569" width="12.875" customWidth="1"/>
    <col min="2570" max="2570" width="0" hidden="1" customWidth="1"/>
    <col min="2571" max="2571" width="4" customWidth="1"/>
    <col min="2572" max="2572" width="11.875" customWidth="1"/>
    <col min="2573" max="2573" width="14.625" customWidth="1"/>
    <col min="2574" max="2574" width="0" hidden="1" customWidth="1"/>
    <col min="2575" max="2575" width="16.25" customWidth="1"/>
    <col min="2576" max="2576" width="16.75" customWidth="1"/>
    <col min="2577" max="2577" width="8.5" customWidth="1"/>
    <col min="2578" max="2578" width="10.5" customWidth="1"/>
    <col min="2579" max="2579" width="12.375" customWidth="1"/>
    <col min="2580" max="2580" width="13.625" customWidth="1"/>
    <col min="2581" max="2581" width="12.5" customWidth="1"/>
    <col min="2582" max="2582" width="3" customWidth="1"/>
    <col min="2583" max="2583" width="20" customWidth="1"/>
    <col min="2815" max="2815" width="3.75" customWidth="1"/>
    <col min="2816" max="2816" width="4.25" customWidth="1"/>
    <col min="2817" max="2817" width="6.375" customWidth="1"/>
    <col min="2818" max="2818" width="18.875" customWidth="1"/>
    <col min="2819" max="2819" width="13.125" customWidth="1"/>
    <col min="2820" max="2820" width="4" customWidth="1"/>
    <col min="2821" max="2821" width="17.875" customWidth="1"/>
    <col min="2822" max="2822" width="20.75" customWidth="1"/>
    <col min="2823" max="2825" width="12.875" customWidth="1"/>
    <col min="2826" max="2826" width="0" hidden="1" customWidth="1"/>
    <col min="2827" max="2827" width="4" customWidth="1"/>
    <col min="2828" max="2828" width="11.875" customWidth="1"/>
    <col min="2829" max="2829" width="14.625" customWidth="1"/>
    <col min="2830" max="2830" width="0" hidden="1" customWidth="1"/>
    <col min="2831" max="2831" width="16.25" customWidth="1"/>
    <col min="2832" max="2832" width="16.75" customWidth="1"/>
    <col min="2833" max="2833" width="8.5" customWidth="1"/>
    <col min="2834" max="2834" width="10.5" customWidth="1"/>
    <col min="2835" max="2835" width="12.375" customWidth="1"/>
    <col min="2836" max="2836" width="13.625" customWidth="1"/>
    <col min="2837" max="2837" width="12.5" customWidth="1"/>
    <col min="2838" max="2838" width="3" customWidth="1"/>
    <col min="2839" max="2839" width="20" customWidth="1"/>
    <col min="3071" max="3071" width="3.75" customWidth="1"/>
    <col min="3072" max="3072" width="4.25" customWidth="1"/>
    <col min="3073" max="3073" width="6.375" customWidth="1"/>
    <col min="3074" max="3074" width="18.875" customWidth="1"/>
    <col min="3075" max="3075" width="13.125" customWidth="1"/>
    <col min="3076" max="3076" width="4" customWidth="1"/>
    <col min="3077" max="3077" width="17.875" customWidth="1"/>
    <col min="3078" max="3078" width="20.75" customWidth="1"/>
    <col min="3079" max="3081" width="12.875" customWidth="1"/>
    <col min="3082" max="3082" width="0" hidden="1" customWidth="1"/>
    <col min="3083" max="3083" width="4" customWidth="1"/>
    <col min="3084" max="3084" width="11.875" customWidth="1"/>
    <col min="3085" max="3085" width="14.625" customWidth="1"/>
    <col min="3086" max="3086" width="0" hidden="1" customWidth="1"/>
    <col min="3087" max="3087" width="16.25" customWidth="1"/>
    <col min="3088" max="3088" width="16.75" customWidth="1"/>
    <col min="3089" max="3089" width="8.5" customWidth="1"/>
    <col min="3090" max="3090" width="10.5" customWidth="1"/>
    <col min="3091" max="3091" width="12.375" customWidth="1"/>
    <col min="3092" max="3092" width="13.625" customWidth="1"/>
    <col min="3093" max="3093" width="12.5" customWidth="1"/>
    <col min="3094" max="3094" width="3" customWidth="1"/>
    <col min="3095" max="3095" width="20" customWidth="1"/>
    <col min="3327" max="3327" width="3.75" customWidth="1"/>
    <col min="3328" max="3328" width="4.25" customWidth="1"/>
    <col min="3329" max="3329" width="6.375" customWidth="1"/>
    <col min="3330" max="3330" width="18.875" customWidth="1"/>
    <col min="3331" max="3331" width="13.125" customWidth="1"/>
    <col min="3332" max="3332" width="4" customWidth="1"/>
    <col min="3333" max="3333" width="17.875" customWidth="1"/>
    <col min="3334" max="3334" width="20.75" customWidth="1"/>
    <col min="3335" max="3337" width="12.875" customWidth="1"/>
    <col min="3338" max="3338" width="0" hidden="1" customWidth="1"/>
    <col min="3339" max="3339" width="4" customWidth="1"/>
    <col min="3340" max="3340" width="11.875" customWidth="1"/>
    <col min="3341" max="3341" width="14.625" customWidth="1"/>
    <col min="3342" max="3342" width="0" hidden="1" customWidth="1"/>
    <col min="3343" max="3343" width="16.25" customWidth="1"/>
    <col min="3344" max="3344" width="16.75" customWidth="1"/>
    <col min="3345" max="3345" width="8.5" customWidth="1"/>
    <col min="3346" max="3346" width="10.5" customWidth="1"/>
    <col min="3347" max="3347" width="12.375" customWidth="1"/>
    <col min="3348" max="3348" width="13.625" customWidth="1"/>
    <col min="3349" max="3349" width="12.5" customWidth="1"/>
    <col min="3350" max="3350" width="3" customWidth="1"/>
    <col min="3351" max="3351" width="20" customWidth="1"/>
    <col min="3583" max="3583" width="3.75" customWidth="1"/>
    <col min="3584" max="3584" width="4.25" customWidth="1"/>
    <col min="3585" max="3585" width="6.375" customWidth="1"/>
    <col min="3586" max="3586" width="18.875" customWidth="1"/>
    <col min="3587" max="3587" width="13.125" customWidth="1"/>
    <col min="3588" max="3588" width="4" customWidth="1"/>
    <col min="3589" max="3589" width="17.875" customWidth="1"/>
    <col min="3590" max="3590" width="20.75" customWidth="1"/>
    <col min="3591" max="3593" width="12.875" customWidth="1"/>
    <col min="3594" max="3594" width="0" hidden="1" customWidth="1"/>
    <col min="3595" max="3595" width="4" customWidth="1"/>
    <col min="3596" max="3596" width="11.875" customWidth="1"/>
    <col min="3597" max="3597" width="14.625" customWidth="1"/>
    <col min="3598" max="3598" width="0" hidden="1" customWidth="1"/>
    <col min="3599" max="3599" width="16.25" customWidth="1"/>
    <col min="3600" max="3600" width="16.75" customWidth="1"/>
    <col min="3601" max="3601" width="8.5" customWidth="1"/>
    <col min="3602" max="3602" width="10.5" customWidth="1"/>
    <col min="3603" max="3603" width="12.375" customWidth="1"/>
    <col min="3604" max="3604" width="13.625" customWidth="1"/>
    <col min="3605" max="3605" width="12.5" customWidth="1"/>
    <col min="3606" max="3606" width="3" customWidth="1"/>
    <col min="3607" max="3607" width="20" customWidth="1"/>
    <col min="3839" max="3839" width="3.75" customWidth="1"/>
    <col min="3840" max="3840" width="4.25" customWidth="1"/>
    <col min="3841" max="3841" width="6.375" customWidth="1"/>
    <col min="3842" max="3842" width="18.875" customWidth="1"/>
    <col min="3843" max="3843" width="13.125" customWidth="1"/>
    <col min="3844" max="3844" width="4" customWidth="1"/>
    <col min="3845" max="3845" width="17.875" customWidth="1"/>
    <col min="3846" max="3846" width="20.75" customWidth="1"/>
    <col min="3847" max="3849" width="12.875" customWidth="1"/>
    <col min="3850" max="3850" width="0" hidden="1" customWidth="1"/>
    <col min="3851" max="3851" width="4" customWidth="1"/>
    <col min="3852" max="3852" width="11.875" customWidth="1"/>
    <col min="3853" max="3853" width="14.625" customWidth="1"/>
    <col min="3854" max="3854" width="0" hidden="1" customWidth="1"/>
    <col min="3855" max="3855" width="16.25" customWidth="1"/>
    <col min="3856" max="3856" width="16.75" customWidth="1"/>
    <col min="3857" max="3857" width="8.5" customWidth="1"/>
    <col min="3858" max="3858" width="10.5" customWidth="1"/>
    <col min="3859" max="3859" width="12.375" customWidth="1"/>
    <col min="3860" max="3860" width="13.625" customWidth="1"/>
    <col min="3861" max="3861" width="12.5" customWidth="1"/>
    <col min="3862" max="3862" width="3" customWidth="1"/>
    <col min="3863" max="3863" width="20" customWidth="1"/>
    <col min="4095" max="4095" width="3.75" customWidth="1"/>
    <col min="4096" max="4096" width="4.25" customWidth="1"/>
    <col min="4097" max="4097" width="6.375" customWidth="1"/>
    <col min="4098" max="4098" width="18.875" customWidth="1"/>
    <col min="4099" max="4099" width="13.125" customWidth="1"/>
    <col min="4100" max="4100" width="4" customWidth="1"/>
    <col min="4101" max="4101" width="17.875" customWidth="1"/>
    <col min="4102" max="4102" width="20.75" customWidth="1"/>
    <col min="4103" max="4105" width="12.875" customWidth="1"/>
    <col min="4106" max="4106" width="0" hidden="1" customWidth="1"/>
    <col min="4107" max="4107" width="4" customWidth="1"/>
    <col min="4108" max="4108" width="11.875" customWidth="1"/>
    <col min="4109" max="4109" width="14.625" customWidth="1"/>
    <col min="4110" max="4110" width="0" hidden="1" customWidth="1"/>
    <col min="4111" max="4111" width="16.25" customWidth="1"/>
    <col min="4112" max="4112" width="16.75" customWidth="1"/>
    <col min="4113" max="4113" width="8.5" customWidth="1"/>
    <col min="4114" max="4114" width="10.5" customWidth="1"/>
    <col min="4115" max="4115" width="12.375" customWidth="1"/>
    <col min="4116" max="4116" width="13.625" customWidth="1"/>
    <col min="4117" max="4117" width="12.5" customWidth="1"/>
    <col min="4118" max="4118" width="3" customWidth="1"/>
    <col min="4119" max="4119" width="20" customWidth="1"/>
    <col min="4351" max="4351" width="3.75" customWidth="1"/>
    <col min="4352" max="4352" width="4.25" customWidth="1"/>
    <col min="4353" max="4353" width="6.375" customWidth="1"/>
    <col min="4354" max="4354" width="18.875" customWidth="1"/>
    <col min="4355" max="4355" width="13.125" customWidth="1"/>
    <col min="4356" max="4356" width="4" customWidth="1"/>
    <col min="4357" max="4357" width="17.875" customWidth="1"/>
    <col min="4358" max="4358" width="20.75" customWidth="1"/>
    <col min="4359" max="4361" width="12.875" customWidth="1"/>
    <col min="4362" max="4362" width="0" hidden="1" customWidth="1"/>
    <col min="4363" max="4363" width="4" customWidth="1"/>
    <col min="4364" max="4364" width="11.875" customWidth="1"/>
    <col min="4365" max="4365" width="14.625" customWidth="1"/>
    <col min="4366" max="4366" width="0" hidden="1" customWidth="1"/>
    <col min="4367" max="4367" width="16.25" customWidth="1"/>
    <col min="4368" max="4368" width="16.75" customWidth="1"/>
    <col min="4369" max="4369" width="8.5" customWidth="1"/>
    <col min="4370" max="4370" width="10.5" customWidth="1"/>
    <col min="4371" max="4371" width="12.375" customWidth="1"/>
    <col min="4372" max="4372" width="13.625" customWidth="1"/>
    <col min="4373" max="4373" width="12.5" customWidth="1"/>
    <col min="4374" max="4374" width="3" customWidth="1"/>
    <col min="4375" max="4375" width="20" customWidth="1"/>
    <col min="4607" max="4607" width="3.75" customWidth="1"/>
    <col min="4608" max="4608" width="4.25" customWidth="1"/>
    <col min="4609" max="4609" width="6.375" customWidth="1"/>
    <col min="4610" max="4610" width="18.875" customWidth="1"/>
    <col min="4611" max="4611" width="13.125" customWidth="1"/>
    <col min="4612" max="4612" width="4" customWidth="1"/>
    <col min="4613" max="4613" width="17.875" customWidth="1"/>
    <col min="4614" max="4614" width="20.75" customWidth="1"/>
    <col min="4615" max="4617" width="12.875" customWidth="1"/>
    <col min="4618" max="4618" width="0" hidden="1" customWidth="1"/>
    <col min="4619" max="4619" width="4" customWidth="1"/>
    <col min="4620" max="4620" width="11.875" customWidth="1"/>
    <col min="4621" max="4621" width="14.625" customWidth="1"/>
    <col min="4622" max="4622" width="0" hidden="1" customWidth="1"/>
    <col min="4623" max="4623" width="16.25" customWidth="1"/>
    <col min="4624" max="4624" width="16.75" customWidth="1"/>
    <col min="4625" max="4625" width="8.5" customWidth="1"/>
    <col min="4626" max="4626" width="10.5" customWidth="1"/>
    <col min="4627" max="4627" width="12.375" customWidth="1"/>
    <col min="4628" max="4628" width="13.625" customWidth="1"/>
    <col min="4629" max="4629" width="12.5" customWidth="1"/>
    <col min="4630" max="4630" width="3" customWidth="1"/>
    <col min="4631" max="4631" width="20" customWidth="1"/>
    <col min="4863" max="4863" width="3.75" customWidth="1"/>
    <col min="4864" max="4864" width="4.25" customWidth="1"/>
    <col min="4865" max="4865" width="6.375" customWidth="1"/>
    <col min="4866" max="4866" width="18.875" customWidth="1"/>
    <col min="4867" max="4867" width="13.125" customWidth="1"/>
    <col min="4868" max="4868" width="4" customWidth="1"/>
    <col min="4869" max="4869" width="17.875" customWidth="1"/>
    <col min="4870" max="4870" width="20.75" customWidth="1"/>
    <col min="4871" max="4873" width="12.875" customWidth="1"/>
    <col min="4874" max="4874" width="0" hidden="1" customWidth="1"/>
    <col min="4875" max="4875" width="4" customWidth="1"/>
    <col min="4876" max="4876" width="11.875" customWidth="1"/>
    <col min="4877" max="4877" width="14.625" customWidth="1"/>
    <col min="4878" max="4878" width="0" hidden="1" customWidth="1"/>
    <col min="4879" max="4879" width="16.25" customWidth="1"/>
    <col min="4880" max="4880" width="16.75" customWidth="1"/>
    <col min="4881" max="4881" width="8.5" customWidth="1"/>
    <col min="4882" max="4882" width="10.5" customWidth="1"/>
    <col min="4883" max="4883" width="12.375" customWidth="1"/>
    <col min="4884" max="4884" width="13.625" customWidth="1"/>
    <col min="4885" max="4885" width="12.5" customWidth="1"/>
    <col min="4886" max="4886" width="3" customWidth="1"/>
    <col min="4887" max="4887" width="20" customWidth="1"/>
    <col min="5119" max="5119" width="3.75" customWidth="1"/>
    <col min="5120" max="5120" width="4.25" customWidth="1"/>
    <col min="5121" max="5121" width="6.375" customWidth="1"/>
    <col min="5122" max="5122" width="18.875" customWidth="1"/>
    <col min="5123" max="5123" width="13.125" customWidth="1"/>
    <col min="5124" max="5124" width="4" customWidth="1"/>
    <col min="5125" max="5125" width="17.875" customWidth="1"/>
    <col min="5126" max="5126" width="20.75" customWidth="1"/>
    <col min="5127" max="5129" width="12.875" customWidth="1"/>
    <col min="5130" max="5130" width="0" hidden="1" customWidth="1"/>
    <col min="5131" max="5131" width="4" customWidth="1"/>
    <col min="5132" max="5132" width="11.875" customWidth="1"/>
    <col min="5133" max="5133" width="14.625" customWidth="1"/>
    <col min="5134" max="5134" width="0" hidden="1" customWidth="1"/>
    <col min="5135" max="5135" width="16.25" customWidth="1"/>
    <col min="5136" max="5136" width="16.75" customWidth="1"/>
    <col min="5137" max="5137" width="8.5" customWidth="1"/>
    <col min="5138" max="5138" width="10.5" customWidth="1"/>
    <col min="5139" max="5139" width="12.375" customWidth="1"/>
    <col min="5140" max="5140" width="13.625" customWidth="1"/>
    <col min="5141" max="5141" width="12.5" customWidth="1"/>
    <col min="5142" max="5142" width="3" customWidth="1"/>
    <col min="5143" max="5143" width="20" customWidth="1"/>
    <col min="5375" max="5375" width="3.75" customWidth="1"/>
    <col min="5376" max="5376" width="4.25" customWidth="1"/>
    <col min="5377" max="5377" width="6.375" customWidth="1"/>
    <col min="5378" max="5378" width="18.875" customWidth="1"/>
    <col min="5379" max="5379" width="13.125" customWidth="1"/>
    <col min="5380" max="5380" width="4" customWidth="1"/>
    <col min="5381" max="5381" width="17.875" customWidth="1"/>
    <col min="5382" max="5382" width="20.75" customWidth="1"/>
    <col min="5383" max="5385" width="12.875" customWidth="1"/>
    <col min="5386" max="5386" width="0" hidden="1" customWidth="1"/>
    <col min="5387" max="5387" width="4" customWidth="1"/>
    <col min="5388" max="5388" width="11.875" customWidth="1"/>
    <col min="5389" max="5389" width="14.625" customWidth="1"/>
    <col min="5390" max="5390" width="0" hidden="1" customWidth="1"/>
    <col min="5391" max="5391" width="16.25" customWidth="1"/>
    <col min="5392" max="5392" width="16.75" customWidth="1"/>
    <col min="5393" max="5393" width="8.5" customWidth="1"/>
    <col min="5394" max="5394" width="10.5" customWidth="1"/>
    <col min="5395" max="5395" width="12.375" customWidth="1"/>
    <col min="5396" max="5396" width="13.625" customWidth="1"/>
    <col min="5397" max="5397" width="12.5" customWidth="1"/>
    <col min="5398" max="5398" width="3" customWidth="1"/>
    <col min="5399" max="5399" width="20" customWidth="1"/>
    <col min="5631" max="5631" width="3.75" customWidth="1"/>
    <col min="5632" max="5632" width="4.25" customWidth="1"/>
    <col min="5633" max="5633" width="6.375" customWidth="1"/>
    <col min="5634" max="5634" width="18.875" customWidth="1"/>
    <col min="5635" max="5635" width="13.125" customWidth="1"/>
    <col min="5636" max="5636" width="4" customWidth="1"/>
    <col min="5637" max="5637" width="17.875" customWidth="1"/>
    <col min="5638" max="5638" width="20.75" customWidth="1"/>
    <col min="5639" max="5641" width="12.875" customWidth="1"/>
    <col min="5642" max="5642" width="0" hidden="1" customWidth="1"/>
    <col min="5643" max="5643" width="4" customWidth="1"/>
    <col min="5644" max="5644" width="11.875" customWidth="1"/>
    <col min="5645" max="5645" width="14.625" customWidth="1"/>
    <col min="5646" max="5646" width="0" hidden="1" customWidth="1"/>
    <col min="5647" max="5647" width="16.25" customWidth="1"/>
    <col min="5648" max="5648" width="16.75" customWidth="1"/>
    <col min="5649" max="5649" width="8.5" customWidth="1"/>
    <col min="5650" max="5650" width="10.5" customWidth="1"/>
    <col min="5651" max="5651" width="12.375" customWidth="1"/>
    <col min="5652" max="5652" width="13.625" customWidth="1"/>
    <col min="5653" max="5653" width="12.5" customWidth="1"/>
    <col min="5654" max="5654" width="3" customWidth="1"/>
    <col min="5655" max="5655" width="20" customWidth="1"/>
    <col min="5887" max="5887" width="3.75" customWidth="1"/>
    <col min="5888" max="5888" width="4.25" customWidth="1"/>
    <col min="5889" max="5889" width="6.375" customWidth="1"/>
    <col min="5890" max="5890" width="18.875" customWidth="1"/>
    <col min="5891" max="5891" width="13.125" customWidth="1"/>
    <col min="5892" max="5892" width="4" customWidth="1"/>
    <col min="5893" max="5893" width="17.875" customWidth="1"/>
    <col min="5894" max="5894" width="20.75" customWidth="1"/>
    <col min="5895" max="5897" width="12.875" customWidth="1"/>
    <col min="5898" max="5898" width="0" hidden="1" customWidth="1"/>
    <col min="5899" max="5899" width="4" customWidth="1"/>
    <col min="5900" max="5900" width="11.875" customWidth="1"/>
    <col min="5901" max="5901" width="14.625" customWidth="1"/>
    <col min="5902" max="5902" width="0" hidden="1" customWidth="1"/>
    <col min="5903" max="5903" width="16.25" customWidth="1"/>
    <col min="5904" max="5904" width="16.75" customWidth="1"/>
    <col min="5905" max="5905" width="8.5" customWidth="1"/>
    <col min="5906" max="5906" width="10.5" customWidth="1"/>
    <col min="5907" max="5907" width="12.375" customWidth="1"/>
    <col min="5908" max="5908" width="13.625" customWidth="1"/>
    <col min="5909" max="5909" width="12.5" customWidth="1"/>
    <col min="5910" max="5910" width="3" customWidth="1"/>
    <col min="5911" max="5911" width="20" customWidth="1"/>
    <col min="6143" max="6143" width="3.75" customWidth="1"/>
    <col min="6144" max="6144" width="4.25" customWidth="1"/>
    <col min="6145" max="6145" width="6.375" customWidth="1"/>
    <col min="6146" max="6146" width="18.875" customWidth="1"/>
    <col min="6147" max="6147" width="13.125" customWidth="1"/>
    <col min="6148" max="6148" width="4" customWidth="1"/>
    <col min="6149" max="6149" width="17.875" customWidth="1"/>
    <col min="6150" max="6150" width="20.75" customWidth="1"/>
    <col min="6151" max="6153" width="12.875" customWidth="1"/>
    <col min="6154" max="6154" width="0" hidden="1" customWidth="1"/>
    <col min="6155" max="6155" width="4" customWidth="1"/>
    <col min="6156" max="6156" width="11.875" customWidth="1"/>
    <col min="6157" max="6157" width="14.625" customWidth="1"/>
    <col min="6158" max="6158" width="0" hidden="1" customWidth="1"/>
    <col min="6159" max="6159" width="16.25" customWidth="1"/>
    <col min="6160" max="6160" width="16.75" customWidth="1"/>
    <col min="6161" max="6161" width="8.5" customWidth="1"/>
    <col min="6162" max="6162" width="10.5" customWidth="1"/>
    <col min="6163" max="6163" width="12.375" customWidth="1"/>
    <col min="6164" max="6164" width="13.625" customWidth="1"/>
    <col min="6165" max="6165" width="12.5" customWidth="1"/>
    <col min="6166" max="6166" width="3" customWidth="1"/>
    <col min="6167" max="6167" width="20" customWidth="1"/>
    <col min="6399" max="6399" width="3.75" customWidth="1"/>
    <col min="6400" max="6400" width="4.25" customWidth="1"/>
    <col min="6401" max="6401" width="6.375" customWidth="1"/>
    <col min="6402" max="6402" width="18.875" customWidth="1"/>
    <col min="6403" max="6403" width="13.125" customWidth="1"/>
    <col min="6404" max="6404" width="4" customWidth="1"/>
    <col min="6405" max="6405" width="17.875" customWidth="1"/>
    <col min="6406" max="6406" width="20.75" customWidth="1"/>
    <col min="6407" max="6409" width="12.875" customWidth="1"/>
    <col min="6410" max="6410" width="0" hidden="1" customWidth="1"/>
    <col min="6411" max="6411" width="4" customWidth="1"/>
    <col min="6412" max="6412" width="11.875" customWidth="1"/>
    <col min="6413" max="6413" width="14.625" customWidth="1"/>
    <col min="6414" max="6414" width="0" hidden="1" customWidth="1"/>
    <col min="6415" max="6415" width="16.25" customWidth="1"/>
    <col min="6416" max="6416" width="16.75" customWidth="1"/>
    <col min="6417" max="6417" width="8.5" customWidth="1"/>
    <col min="6418" max="6418" width="10.5" customWidth="1"/>
    <col min="6419" max="6419" width="12.375" customWidth="1"/>
    <col min="6420" max="6420" width="13.625" customWidth="1"/>
    <col min="6421" max="6421" width="12.5" customWidth="1"/>
    <col min="6422" max="6422" width="3" customWidth="1"/>
    <col min="6423" max="6423" width="20" customWidth="1"/>
    <col min="6655" max="6655" width="3.75" customWidth="1"/>
    <col min="6656" max="6656" width="4.25" customWidth="1"/>
    <col min="6657" max="6657" width="6.375" customWidth="1"/>
    <col min="6658" max="6658" width="18.875" customWidth="1"/>
    <col min="6659" max="6659" width="13.125" customWidth="1"/>
    <col min="6660" max="6660" width="4" customWidth="1"/>
    <col min="6661" max="6661" width="17.875" customWidth="1"/>
    <col min="6662" max="6662" width="20.75" customWidth="1"/>
    <col min="6663" max="6665" width="12.875" customWidth="1"/>
    <col min="6666" max="6666" width="0" hidden="1" customWidth="1"/>
    <col min="6667" max="6667" width="4" customWidth="1"/>
    <col min="6668" max="6668" width="11.875" customWidth="1"/>
    <col min="6669" max="6669" width="14.625" customWidth="1"/>
    <col min="6670" max="6670" width="0" hidden="1" customWidth="1"/>
    <col min="6671" max="6671" width="16.25" customWidth="1"/>
    <col min="6672" max="6672" width="16.75" customWidth="1"/>
    <col min="6673" max="6673" width="8.5" customWidth="1"/>
    <col min="6674" max="6674" width="10.5" customWidth="1"/>
    <col min="6675" max="6675" width="12.375" customWidth="1"/>
    <col min="6676" max="6676" width="13.625" customWidth="1"/>
    <col min="6677" max="6677" width="12.5" customWidth="1"/>
    <col min="6678" max="6678" width="3" customWidth="1"/>
    <col min="6679" max="6679" width="20" customWidth="1"/>
    <col min="6911" max="6911" width="3.75" customWidth="1"/>
    <col min="6912" max="6912" width="4.25" customWidth="1"/>
    <col min="6913" max="6913" width="6.375" customWidth="1"/>
    <col min="6914" max="6914" width="18.875" customWidth="1"/>
    <col min="6915" max="6915" width="13.125" customWidth="1"/>
    <col min="6916" max="6916" width="4" customWidth="1"/>
    <col min="6917" max="6917" width="17.875" customWidth="1"/>
    <col min="6918" max="6918" width="20.75" customWidth="1"/>
    <col min="6919" max="6921" width="12.875" customWidth="1"/>
    <col min="6922" max="6922" width="0" hidden="1" customWidth="1"/>
    <col min="6923" max="6923" width="4" customWidth="1"/>
    <col min="6924" max="6924" width="11.875" customWidth="1"/>
    <col min="6925" max="6925" width="14.625" customWidth="1"/>
    <col min="6926" max="6926" width="0" hidden="1" customWidth="1"/>
    <col min="6927" max="6927" width="16.25" customWidth="1"/>
    <col min="6928" max="6928" width="16.75" customWidth="1"/>
    <col min="6929" max="6929" width="8.5" customWidth="1"/>
    <col min="6930" max="6930" width="10.5" customWidth="1"/>
    <col min="6931" max="6931" width="12.375" customWidth="1"/>
    <col min="6932" max="6932" width="13.625" customWidth="1"/>
    <col min="6933" max="6933" width="12.5" customWidth="1"/>
    <col min="6934" max="6934" width="3" customWidth="1"/>
    <col min="6935" max="6935" width="20" customWidth="1"/>
    <col min="7167" max="7167" width="3.75" customWidth="1"/>
    <col min="7168" max="7168" width="4.25" customWidth="1"/>
    <col min="7169" max="7169" width="6.375" customWidth="1"/>
    <col min="7170" max="7170" width="18.875" customWidth="1"/>
    <col min="7171" max="7171" width="13.125" customWidth="1"/>
    <col min="7172" max="7172" width="4" customWidth="1"/>
    <col min="7173" max="7173" width="17.875" customWidth="1"/>
    <col min="7174" max="7174" width="20.75" customWidth="1"/>
    <col min="7175" max="7177" width="12.875" customWidth="1"/>
    <col min="7178" max="7178" width="0" hidden="1" customWidth="1"/>
    <col min="7179" max="7179" width="4" customWidth="1"/>
    <col min="7180" max="7180" width="11.875" customWidth="1"/>
    <col min="7181" max="7181" width="14.625" customWidth="1"/>
    <col min="7182" max="7182" width="0" hidden="1" customWidth="1"/>
    <col min="7183" max="7183" width="16.25" customWidth="1"/>
    <col min="7184" max="7184" width="16.75" customWidth="1"/>
    <col min="7185" max="7185" width="8.5" customWidth="1"/>
    <col min="7186" max="7186" width="10.5" customWidth="1"/>
    <col min="7187" max="7187" width="12.375" customWidth="1"/>
    <col min="7188" max="7188" width="13.625" customWidth="1"/>
    <col min="7189" max="7189" width="12.5" customWidth="1"/>
    <col min="7190" max="7190" width="3" customWidth="1"/>
    <col min="7191" max="7191" width="20" customWidth="1"/>
    <col min="7423" max="7423" width="3.75" customWidth="1"/>
    <col min="7424" max="7424" width="4.25" customWidth="1"/>
    <col min="7425" max="7425" width="6.375" customWidth="1"/>
    <col min="7426" max="7426" width="18.875" customWidth="1"/>
    <col min="7427" max="7427" width="13.125" customWidth="1"/>
    <col min="7428" max="7428" width="4" customWidth="1"/>
    <col min="7429" max="7429" width="17.875" customWidth="1"/>
    <col min="7430" max="7430" width="20.75" customWidth="1"/>
    <col min="7431" max="7433" width="12.875" customWidth="1"/>
    <col min="7434" max="7434" width="0" hidden="1" customWidth="1"/>
    <col min="7435" max="7435" width="4" customWidth="1"/>
    <col min="7436" max="7436" width="11.875" customWidth="1"/>
    <col min="7437" max="7437" width="14.625" customWidth="1"/>
    <col min="7438" max="7438" width="0" hidden="1" customWidth="1"/>
    <col min="7439" max="7439" width="16.25" customWidth="1"/>
    <col min="7440" max="7440" width="16.75" customWidth="1"/>
    <col min="7441" max="7441" width="8.5" customWidth="1"/>
    <col min="7442" max="7442" width="10.5" customWidth="1"/>
    <col min="7443" max="7443" width="12.375" customWidth="1"/>
    <col min="7444" max="7444" width="13.625" customWidth="1"/>
    <col min="7445" max="7445" width="12.5" customWidth="1"/>
    <col min="7446" max="7446" width="3" customWidth="1"/>
    <col min="7447" max="7447" width="20" customWidth="1"/>
    <col min="7679" max="7679" width="3.75" customWidth="1"/>
    <col min="7680" max="7680" width="4.25" customWidth="1"/>
    <col min="7681" max="7681" width="6.375" customWidth="1"/>
    <col min="7682" max="7682" width="18.875" customWidth="1"/>
    <col min="7683" max="7683" width="13.125" customWidth="1"/>
    <col min="7684" max="7684" width="4" customWidth="1"/>
    <col min="7685" max="7685" width="17.875" customWidth="1"/>
    <col min="7686" max="7686" width="20.75" customWidth="1"/>
    <col min="7687" max="7689" width="12.875" customWidth="1"/>
    <col min="7690" max="7690" width="0" hidden="1" customWidth="1"/>
    <col min="7691" max="7691" width="4" customWidth="1"/>
    <col min="7692" max="7692" width="11.875" customWidth="1"/>
    <col min="7693" max="7693" width="14.625" customWidth="1"/>
    <col min="7694" max="7694" width="0" hidden="1" customWidth="1"/>
    <col min="7695" max="7695" width="16.25" customWidth="1"/>
    <col min="7696" max="7696" width="16.75" customWidth="1"/>
    <col min="7697" max="7697" width="8.5" customWidth="1"/>
    <col min="7698" max="7698" width="10.5" customWidth="1"/>
    <col min="7699" max="7699" width="12.375" customWidth="1"/>
    <col min="7700" max="7700" width="13.625" customWidth="1"/>
    <col min="7701" max="7701" width="12.5" customWidth="1"/>
    <col min="7702" max="7702" width="3" customWidth="1"/>
    <col min="7703" max="7703" width="20" customWidth="1"/>
    <col min="7935" max="7935" width="3.75" customWidth="1"/>
    <col min="7936" max="7936" width="4.25" customWidth="1"/>
    <col min="7937" max="7937" width="6.375" customWidth="1"/>
    <col min="7938" max="7938" width="18.875" customWidth="1"/>
    <col min="7939" max="7939" width="13.125" customWidth="1"/>
    <col min="7940" max="7940" width="4" customWidth="1"/>
    <col min="7941" max="7941" width="17.875" customWidth="1"/>
    <col min="7942" max="7942" width="20.75" customWidth="1"/>
    <col min="7943" max="7945" width="12.875" customWidth="1"/>
    <col min="7946" max="7946" width="0" hidden="1" customWidth="1"/>
    <col min="7947" max="7947" width="4" customWidth="1"/>
    <col min="7948" max="7948" width="11.875" customWidth="1"/>
    <col min="7949" max="7949" width="14.625" customWidth="1"/>
    <col min="7950" max="7950" width="0" hidden="1" customWidth="1"/>
    <col min="7951" max="7951" width="16.25" customWidth="1"/>
    <col min="7952" max="7952" width="16.75" customWidth="1"/>
    <col min="7953" max="7953" width="8.5" customWidth="1"/>
    <col min="7954" max="7954" width="10.5" customWidth="1"/>
    <col min="7955" max="7955" width="12.375" customWidth="1"/>
    <col min="7956" max="7956" width="13.625" customWidth="1"/>
    <col min="7957" max="7957" width="12.5" customWidth="1"/>
    <col min="7958" max="7958" width="3" customWidth="1"/>
    <col min="7959" max="7959" width="20" customWidth="1"/>
    <col min="8191" max="8191" width="3.75" customWidth="1"/>
    <col min="8192" max="8192" width="4.25" customWidth="1"/>
    <col min="8193" max="8193" width="6.375" customWidth="1"/>
    <col min="8194" max="8194" width="18.875" customWidth="1"/>
    <col min="8195" max="8195" width="13.125" customWidth="1"/>
    <col min="8196" max="8196" width="4" customWidth="1"/>
    <col min="8197" max="8197" width="17.875" customWidth="1"/>
    <col min="8198" max="8198" width="20.75" customWidth="1"/>
    <col min="8199" max="8201" width="12.875" customWidth="1"/>
    <col min="8202" max="8202" width="0" hidden="1" customWidth="1"/>
    <col min="8203" max="8203" width="4" customWidth="1"/>
    <col min="8204" max="8204" width="11.875" customWidth="1"/>
    <col min="8205" max="8205" width="14.625" customWidth="1"/>
    <col min="8206" max="8206" width="0" hidden="1" customWidth="1"/>
    <col min="8207" max="8207" width="16.25" customWidth="1"/>
    <col min="8208" max="8208" width="16.75" customWidth="1"/>
    <col min="8209" max="8209" width="8.5" customWidth="1"/>
    <col min="8210" max="8210" width="10.5" customWidth="1"/>
    <col min="8211" max="8211" width="12.375" customWidth="1"/>
    <col min="8212" max="8212" width="13.625" customWidth="1"/>
    <col min="8213" max="8213" width="12.5" customWidth="1"/>
    <col min="8214" max="8214" width="3" customWidth="1"/>
    <col min="8215" max="8215" width="20" customWidth="1"/>
    <col min="8447" max="8447" width="3.75" customWidth="1"/>
    <col min="8448" max="8448" width="4.25" customWidth="1"/>
    <col min="8449" max="8449" width="6.375" customWidth="1"/>
    <col min="8450" max="8450" width="18.875" customWidth="1"/>
    <col min="8451" max="8451" width="13.125" customWidth="1"/>
    <col min="8452" max="8452" width="4" customWidth="1"/>
    <col min="8453" max="8453" width="17.875" customWidth="1"/>
    <col min="8454" max="8454" width="20.75" customWidth="1"/>
    <col min="8455" max="8457" width="12.875" customWidth="1"/>
    <col min="8458" max="8458" width="0" hidden="1" customWidth="1"/>
    <col min="8459" max="8459" width="4" customWidth="1"/>
    <col min="8460" max="8460" width="11.875" customWidth="1"/>
    <col min="8461" max="8461" width="14.625" customWidth="1"/>
    <col min="8462" max="8462" width="0" hidden="1" customWidth="1"/>
    <col min="8463" max="8463" width="16.25" customWidth="1"/>
    <col min="8464" max="8464" width="16.75" customWidth="1"/>
    <col min="8465" max="8465" width="8.5" customWidth="1"/>
    <col min="8466" max="8466" width="10.5" customWidth="1"/>
    <col min="8467" max="8467" width="12.375" customWidth="1"/>
    <col min="8468" max="8468" width="13.625" customWidth="1"/>
    <col min="8469" max="8469" width="12.5" customWidth="1"/>
    <col min="8470" max="8470" width="3" customWidth="1"/>
    <col min="8471" max="8471" width="20" customWidth="1"/>
    <col min="8703" max="8703" width="3.75" customWidth="1"/>
    <col min="8704" max="8704" width="4.25" customWidth="1"/>
    <col min="8705" max="8705" width="6.375" customWidth="1"/>
    <col min="8706" max="8706" width="18.875" customWidth="1"/>
    <col min="8707" max="8707" width="13.125" customWidth="1"/>
    <col min="8708" max="8708" width="4" customWidth="1"/>
    <col min="8709" max="8709" width="17.875" customWidth="1"/>
    <col min="8710" max="8710" width="20.75" customWidth="1"/>
    <col min="8711" max="8713" width="12.875" customWidth="1"/>
    <col min="8714" max="8714" width="0" hidden="1" customWidth="1"/>
    <col min="8715" max="8715" width="4" customWidth="1"/>
    <col min="8716" max="8716" width="11.875" customWidth="1"/>
    <col min="8717" max="8717" width="14.625" customWidth="1"/>
    <col min="8718" max="8718" width="0" hidden="1" customWidth="1"/>
    <col min="8719" max="8719" width="16.25" customWidth="1"/>
    <col min="8720" max="8720" width="16.75" customWidth="1"/>
    <col min="8721" max="8721" width="8.5" customWidth="1"/>
    <col min="8722" max="8722" width="10.5" customWidth="1"/>
    <col min="8723" max="8723" width="12.375" customWidth="1"/>
    <col min="8724" max="8724" width="13.625" customWidth="1"/>
    <col min="8725" max="8725" width="12.5" customWidth="1"/>
    <col min="8726" max="8726" width="3" customWidth="1"/>
    <col min="8727" max="8727" width="20" customWidth="1"/>
    <col min="8959" max="8959" width="3.75" customWidth="1"/>
    <col min="8960" max="8960" width="4.25" customWidth="1"/>
    <col min="8961" max="8961" width="6.375" customWidth="1"/>
    <col min="8962" max="8962" width="18.875" customWidth="1"/>
    <col min="8963" max="8963" width="13.125" customWidth="1"/>
    <col min="8964" max="8964" width="4" customWidth="1"/>
    <col min="8965" max="8965" width="17.875" customWidth="1"/>
    <col min="8966" max="8966" width="20.75" customWidth="1"/>
    <col min="8967" max="8969" width="12.875" customWidth="1"/>
    <col min="8970" max="8970" width="0" hidden="1" customWidth="1"/>
    <col min="8971" max="8971" width="4" customWidth="1"/>
    <col min="8972" max="8972" width="11.875" customWidth="1"/>
    <col min="8973" max="8973" width="14.625" customWidth="1"/>
    <col min="8974" max="8974" width="0" hidden="1" customWidth="1"/>
    <col min="8975" max="8975" width="16.25" customWidth="1"/>
    <col min="8976" max="8976" width="16.75" customWidth="1"/>
    <col min="8977" max="8977" width="8.5" customWidth="1"/>
    <col min="8978" max="8978" width="10.5" customWidth="1"/>
    <col min="8979" max="8979" width="12.375" customWidth="1"/>
    <col min="8980" max="8980" width="13.625" customWidth="1"/>
    <col min="8981" max="8981" width="12.5" customWidth="1"/>
    <col min="8982" max="8982" width="3" customWidth="1"/>
    <col min="8983" max="8983" width="20" customWidth="1"/>
    <col min="9215" max="9215" width="3.75" customWidth="1"/>
    <col min="9216" max="9216" width="4.25" customWidth="1"/>
    <col min="9217" max="9217" width="6.375" customWidth="1"/>
    <col min="9218" max="9218" width="18.875" customWidth="1"/>
    <col min="9219" max="9219" width="13.125" customWidth="1"/>
    <col min="9220" max="9220" width="4" customWidth="1"/>
    <col min="9221" max="9221" width="17.875" customWidth="1"/>
    <col min="9222" max="9222" width="20.75" customWidth="1"/>
    <col min="9223" max="9225" width="12.875" customWidth="1"/>
    <col min="9226" max="9226" width="0" hidden="1" customWidth="1"/>
    <col min="9227" max="9227" width="4" customWidth="1"/>
    <col min="9228" max="9228" width="11.875" customWidth="1"/>
    <col min="9229" max="9229" width="14.625" customWidth="1"/>
    <col min="9230" max="9230" width="0" hidden="1" customWidth="1"/>
    <col min="9231" max="9231" width="16.25" customWidth="1"/>
    <col min="9232" max="9232" width="16.75" customWidth="1"/>
    <col min="9233" max="9233" width="8.5" customWidth="1"/>
    <col min="9234" max="9234" width="10.5" customWidth="1"/>
    <col min="9235" max="9235" width="12.375" customWidth="1"/>
    <col min="9236" max="9236" width="13.625" customWidth="1"/>
    <col min="9237" max="9237" width="12.5" customWidth="1"/>
    <col min="9238" max="9238" width="3" customWidth="1"/>
    <col min="9239" max="9239" width="20" customWidth="1"/>
    <col min="9471" max="9471" width="3.75" customWidth="1"/>
    <col min="9472" max="9472" width="4.25" customWidth="1"/>
    <col min="9473" max="9473" width="6.375" customWidth="1"/>
    <col min="9474" max="9474" width="18.875" customWidth="1"/>
    <col min="9475" max="9475" width="13.125" customWidth="1"/>
    <col min="9476" max="9476" width="4" customWidth="1"/>
    <col min="9477" max="9477" width="17.875" customWidth="1"/>
    <col min="9478" max="9478" width="20.75" customWidth="1"/>
    <col min="9479" max="9481" width="12.875" customWidth="1"/>
    <col min="9482" max="9482" width="0" hidden="1" customWidth="1"/>
    <col min="9483" max="9483" width="4" customWidth="1"/>
    <col min="9484" max="9484" width="11.875" customWidth="1"/>
    <col min="9485" max="9485" width="14.625" customWidth="1"/>
    <col min="9486" max="9486" width="0" hidden="1" customWidth="1"/>
    <col min="9487" max="9487" width="16.25" customWidth="1"/>
    <col min="9488" max="9488" width="16.75" customWidth="1"/>
    <col min="9489" max="9489" width="8.5" customWidth="1"/>
    <col min="9490" max="9490" width="10.5" customWidth="1"/>
    <col min="9491" max="9491" width="12.375" customWidth="1"/>
    <col min="9492" max="9492" width="13.625" customWidth="1"/>
    <col min="9493" max="9493" width="12.5" customWidth="1"/>
    <col min="9494" max="9494" width="3" customWidth="1"/>
    <col min="9495" max="9495" width="20" customWidth="1"/>
    <col min="9727" max="9727" width="3.75" customWidth="1"/>
    <col min="9728" max="9728" width="4.25" customWidth="1"/>
    <col min="9729" max="9729" width="6.375" customWidth="1"/>
    <col min="9730" max="9730" width="18.875" customWidth="1"/>
    <col min="9731" max="9731" width="13.125" customWidth="1"/>
    <col min="9732" max="9732" width="4" customWidth="1"/>
    <col min="9733" max="9733" width="17.875" customWidth="1"/>
    <col min="9734" max="9734" width="20.75" customWidth="1"/>
    <col min="9735" max="9737" width="12.875" customWidth="1"/>
    <col min="9738" max="9738" width="0" hidden="1" customWidth="1"/>
    <col min="9739" max="9739" width="4" customWidth="1"/>
    <col min="9740" max="9740" width="11.875" customWidth="1"/>
    <col min="9741" max="9741" width="14.625" customWidth="1"/>
    <col min="9742" max="9742" width="0" hidden="1" customWidth="1"/>
    <col min="9743" max="9743" width="16.25" customWidth="1"/>
    <col min="9744" max="9744" width="16.75" customWidth="1"/>
    <col min="9745" max="9745" width="8.5" customWidth="1"/>
    <col min="9746" max="9746" width="10.5" customWidth="1"/>
    <col min="9747" max="9747" width="12.375" customWidth="1"/>
    <col min="9748" max="9748" width="13.625" customWidth="1"/>
    <col min="9749" max="9749" width="12.5" customWidth="1"/>
    <col min="9750" max="9750" width="3" customWidth="1"/>
    <col min="9751" max="9751" width="20" customWidth="1"/>
    <col min="9983" max="9983" width="3.75" customWidth="1"/>
    <col min="9984" max="9984" width="4.25" customWidth="1"/>
    <col min="9985" max="9985" width="6.375" customWidth="1"/>
    <col min="9986" max="9986" width="18.875" customWidth="1"/>
    <col min="9987" max="9987" width="13.125" customWidth="1"/>
    <col min="9988" max="9988" width="4" customWidth="1"/>
    <col min="9989" max="9989" width="17.875" customWidth="1"/>
    <col min="9990" max="9990" width="20.75" customWidth="1"/>
    <col min="9991" max="9993" width="12.875" customWidth="1"/>
    <col min="9994" max="9994" width="0" hidden="1" customWidth="1"/>
    <col min="9995" max="9995" width="4" customWidth="1"/>
    <col min="9996" max="9996" width="11.875" customWidth="1"/>
    <col min="9997" max="9997" width="14.625" customWidth="1"/>
    <col min="9998" max="9998" width="0" hidden="1" customWidth="1"/>
    <col min="9999" max="9999" width="16.25" customWidth="1"/>
    <col min="10000" max="10000" width="16.75" customWidth="1"/>
    <col min="10001" max="10001" width="8.5" customWidth="1"/>
    <col min="10002" max="10002" width="10.5" customWidth="1"/>
    <col min="10003" max="10003" width="12.375" customWidth="1"/>
    <col min="10004" max="10004" width="13.625" customWidth="1"/>
    <col min="10005" max="10005" width="12.5" customWidth="1"/>
    <col min="10006" max="10006" width="3" customWidth="1"/>
    <col min="10007" max="10007" width="20" customWidth="1"/>
    <col min="10239" max="10239" width="3.75" customWidth="1"/>
    <col min="10240" max="10240" width="4.25" customWidth="1"/>
    <col min="10241" max="10241" width="6.375" customWidth="1"/>
    <col min="10242" max="10242" width="18.875" customWidth="1"/>
    <col min="10243" max="10243" width="13.125" customWidth="1"/>
    <col min="10244" max="10244" width="4" customWidth="1"/>
    <col min="10245" max="10245" width="17.875" customWidth="1"/>
    <col min="10246" max="10246" width="20.75" customWidth="1"/>
    <col min="10247" max="10249" width="12.875" customWidth="1"/>
    <col min="10250" max="10250" width="0" hidden="1" customWidth="1"/>
    <col min="10251" max="10251" width="4" customWidth="1"/>
    <col min="10252" max="10252" width="11.875" customWidth="1"/>
    <col min="10253" max="10253" width="14.625" customWidth="1"/>
    <col min="10254" max="10254" width="0" hidden="1" customWidth="1"/>
    <col min="10255" max="10255" width="16.25" customWidth="1"/>
    <col min="10256" max="10256" width="16.75" customWidth="1"/>
    <col min="10257" max="10257" width="8.5" customWidth="1"/>
    <col min="10258" max="10258" width="10.5" customWidth="1"/>
    <col min="10259" max="10259" width="12.375" customWidth="1"/>
    <col min="10260" max="10260" width="13.625" customWidth="1"/>
    <col min="10261" max="10261" width="12.5" customWidth="1"/>
    <col min="10262" max="10262" width="3" customWidth="1"/>
    <col min="10263" max="10263" width="20" customWidth="1"/>
    <col min="10495" max="10495" width="3.75" customWidth="1"/>
    <col min="10496" max="10496" width="4.25" customWidth="1"/>
    <col min="10497" max="10497" width="6.375" customWidth="1"/>
    <col min="10498" max="10498" width="18.875" customWidth="1"/>
    <col min="10499" max="10499" width="13.125" customWidth="1"/>
    <col min="10500" max="10500" width="4" customWidth="1"/>
    <col min="10501" max="10501" width="17.875" customWidth="1"/>
    <col min="10502" max="10502" width="20.75" customWidth="1"/>
    <col min="10503" max="10505" width="12.875" customWidth="1"/>
    <col min="10506" max="10506" width="0" hidden="1" customWidth="1"/>
    <col min="10507" max="10507" width="4" customWidth="1"/>
    <col min="10508" max="10508" width="11.875" customWidth="1"/>
    <col min="10509" max="10509" width="14.625" customWidth="1"/>
    <col min="10510" max="10510" width="0" hidden="1" customWidth="1"/>
    <col min="10511" max="10511" width="16.25" customWidth="1"/>
    <col min="10512" max="10512" width="16.75" customWidth="1"/>
    <col min="10513" max="10513" width="8.5" customWidth="1"/>
    <col min="10514" max="10514" width="10.5" customWidth="1"/>
    <col min="10515" max="10515" width="12.375" customWidth="1"/>
    <col min="10516" max="10516" width="13.625" customWidth="1"/>
    <col min="10517" max="10517" width="12.5" customWidth="1"/>
    <col min="10518" max="10518" width="3" customWidth="1"/>
    <col min="10519" max="10519" width="20" customWidth="1"/>
    <col min="10751" max="10751" width="3.75" customWidth="1"/>
    <col min="10752" max="10752" width="4.25" customWidth="1"/>
    <col min="10753" max="10753" width="6.375" customWidth="1"/>
    <col min="10754" max="10754" width="18.875" customWidth="1"/>
    <col min="10755" max="10755" width="13.125" customWidth="1"/>
    <col min="10756" max="10756" width="4" customWidth="1"/>
    <col min="10757" max="10757" width="17.875" customWidth="1"/>
    <col min="10758" max="10758" width="20.75" customWidth="1"/>
    <col min="10759" max="10761" width="12.875" customWidth="1"/>
    <col min="10762" max="10762" width="0" hidden="1" customWidth="1"/>
    <col min="10763" max="10763" width="4" customWidth="1"/>
    <col min="10764" max="10764" width="11.875" customWidth="1"/>
    <col min="10765" max="10765" width="14.625" customWidth="1"/>
    <col min="10766" max="10766" width="0" hidden="1" customWidth="1"/>
    <col min="10767" max="10767" width="16.25" customWidth="1"/>
    <col min="10768" max="10768" width="16.75" customWidth="1"/>
    <col min="10769" max="10769" width="8.5" customWidth="1"/>
    <col min="10770" max="10770" width="10.5" customWidth="1"/>
    <col min="10771" max="10771" width="12.375" customWidth="1"/>
    <col min="10772" max="10772" width="13.625" customWidth="1"/>
    <col min="10773" max="10773" width="12.5" customWidth="1"/>
    <col min="10774" max="10774" width="3" customWidth="1"/>
    <col min="10775" max="10775" width="20" customWidth="1"/>
    <col min="11007" max="11007" width="3.75" customWidth="1"/>
    <col min="11008" max="11008" width="4.25" customWidth="1"/>
    <col min="11009" max="11009" width="6.375" customWidth="1"/>
    <col min="11010" max="11010" width="18.875" customWidth="1"/>
    <col min="11011" max="11011" width="13.125" customWidth="1"/>
    <col min="11012" max="11012" width="4" customWidth="1"/>
    <col min="11013" max="11013" width="17.875" customWidth="1"/>
    <col min="11014" max="11014" width="20.75" customWidth="1"/>
    <col min="11015" max="11017" width="12.875" customWidth="1"/>
    <col min="11018" max="11018" width="0" hidden="1" customWidth="1"/>
    <col min="11019" max="11019" width="4" customWidth="1"/>
    <col min="11020" max="11020" width="11.875" customWidth="1"/>
    <col min="11021" max="11021" width="14.625" customWidth="1"/>
    <col min="11022" max="11022" width="0" hidden="1" customWidth="1"/>
    <col min="11023" max="11023" width="16.25" customWidth="1"/>
    <col min="11024" max="11024" width="16.75" customWidth="1"/>
    <col min="11025" max="11025" width="8.5" customWidth="1"/>
    <col min="11026" max="11026" width="10.5" customWidth="1"/>
    <col min="11027" max="11027" width="12.375" customWidth="1"/>
    <col min="11028" max="11028" width="13.625" customWidth="1"/>
    <col min="11029" max="11029" width="12.5" customWidth="1"/>
    <col min="11030" max="11030" width="3" customWidth="1"/>
    <col min="11031" max="11031" width="20" customWidth="1"/>
    <col min="11263" max="11263" width="3.75" customWidth="1"/>
    <col min="11264" max="11264" width="4.25" customWidth="1"/>
    <col min="11265" max="11265" width="6.375" customWidth="1"/>
    <col min="11266" max="11266" width="18.875" customWidth="1"/>
    <col min="11267" max="11267" width="13.125" customWidth="1"/>
    <col min="11268" max="11268" width="4" customWidth="1"/>
    <col min="11269" max="11269" width="17.875" customWidth="1"/>
    <col min="11270" max="11270" width="20.75" customWidth="1"/>
    <col min="11271" max="11273" width="12.875" customWidth="1"/>
    <col min="11274" max="11274" width="0" hidden="1" customWidth="1"/>
    <col min="11275" max="11275" width="4" customWidth="1"/>
    <col min="11276" max="11276" width="11.875" customWidth="1"/>
    <col min="11277" max="11277" width="14.625" customWidth="1"/>
    <col min="11278" max="11278" width="0" hidden="1" customWidth="1"/>
    <col min="11279" max="11279" width="16.25" customWidth="1"/>
    <col min="11280" max="11280" width="16.75" customWidth="1"/>
    <col min="11281" max="11281" width="8.5" customWidth="1"/>
    <col min="11282" max="11282" width="10.5" customWidth="1"/>
    <col min="11283" max="11283" width="12.375" customWidth="1"/>
    <col min="11284" max="11284" width="13.625" customWidth="1"/>
    <col min="11285" max="11285" width="12.5" customWidth="1"/>
    <col min="11286" max="11286" width="3" customWidth="1"/>
    <col min="11287" max="11287" width="20" customWidth="1"/>
    <col min="11519" max="11519" width="3.75" customWidth="1"/>
    <col min="11520" max="11520" width="4.25" customWidth="1"/>
    <col min="11521" max="11521" width="6.375" customWidth="1"/>
    <col min="11522" max="11522" width="18.875" customWidth="1"/>
    <col min="11523" max="11523" width="13.125" customWidth="1"/>
    <col min="11524" max="11524" width="4" customWidth="1"/>
    <col min="11525" max="11525" width="17.875" customWidth="1"/>
    <col min="11526" max="11526" width="20.75" customWidth="1"/>
    <col min="11527" max="11529" width="12.875" customWidth="1"/>
    <col min="11530" max="11530" width="0" hidden="1" customWidth="1"/>
    <col min="11531" max="11531" width="4" customWidth="1"/>
    <col min="11532" max="11532" width="11.875" customWidth="1"/>
    <col min="11533" max="11533" width="14.625" customWidth="1"/>
    <col min="11534" max="11534" width="0" hidden="1" customWidth="1"/>
    <col min="11535" max="11535" width="16.25" customWidth="1"/>
    <col min="11536" max="11536" width="16.75" customWidth="1"/>
    <col min="11537" max="11537" width="8.5" customWidth="1"/>
    <col min="11538" max="11538" width="10.5" customWidth="1"/>
    <col min="11539" max="11539" width="12.375" customWidth="1"/>
    <col min="11540" max="11540" width="13.625" customWidth="1"/>
    <col min="11541" max="11541" width="12.5" customWidth="1"/>
    <col min="11542" max="11542" width="3" customWidth="1"/>
    <col min="11543" max="11543" width="20" customWidth="1"/>
    <col min="11775" max="11775" width="3.75" customWidth="1"/>
    <col min="11776" max="11776" width="4.25" customWidth="1"/>
    <col min="11777" max="11777" width="6.375" customWidth="1"/>
    <col min="11778" max="11778" width="18.875" customWidth="1"/>
    <col min="11779" max="11779" width="13.125" customWidth="1"/>
    <col min="11780" max="11780" width="4" customWidth="1"/>
    <col min="11781" max="11781" width="17.875" customWidth="1"/>
    <col min="11782" max="11782" width="20.75" customWidth="1"/>
    <col min="11783" max="11785" width="12.875" customWidth="1"/>
    <col min="11786" max="11786" width="0" hidden="1" customWidth="1"/>
    <col min="11787" max="11787" width="4" customWidth="1"/>
    <col min="11788" max="11788" width="11.875" customWidth="1"/>
    <col min="11789" max="11789" width="14.625" customWidth="1"/>
    <col min="11790" max="11790" width="0" hidden="1" customWidth="1"/>
    <col min="11791" max="11791" width="16.25" customWidth="1"/>
    <col min="11792" max="11792" width="16.75" customWidth="1"/>
    <col min="11793" max="11793" width="8.5" customWidth="1"/>
    <col min="11794" max="11794" width="10.5" customWidth="1"/>
    <col min="11795" max="11795" width="12.375" customWidth="1"/>
    <col min="11796" max="11796" width="13.625" customWidth="1"/>
    <col min="11797" max="11797" width="12.5" customWidth="1"/>
    <col min="11798" max="11798" width="3" customWidth="1"/>
    <col min="11799" max="11799" width="20" customWidth="1"/>
    <col min="12031" max="12031" width="3.75" customWidth="1"/>
    <col min="12032" max="12032" width="4.25" customWidth="1"/>
    <col min="12033" max="12033" width="6.375" customWidth="1"/>
    <col min="12034" max="12034" width="18.875" customWidth="1"/>
    <col min="12035" max="12035" width="13.125" customWidth="1"/>
    <col min="12036" max="12036" width="4" customWidth="1"/>
    <col min="12037" max="12037" width="17.875" customWidth="1"/>
    <col min="12038" max="12038" width="20.75" customWidth="1"/>
    <col min="12039" max="12041" width="12.875" customWidth="1"/>
    <col min="12042" max="12042" width="0" hidden="1" customWidth="1"/>
    <col min="12043" max="12043" width="4" customWidth="1"/>
    <col min="12044" max="12044" width="11.875" customWidth="1"/>
    <col min="12045" max="12045" width="14.625" customWidth="1"/>
    <col min="12046" max="12046" width="0" hidden="1" customWidth="1"/>
    <col min="12047" max="12047" width="16.25" customWidth="1"/>
    <col min="12048" max="12048" width="16.75" customWidth="1"/>
    <col min="12049" max="12049" width="8.5" customWidth="1"/>
    <col min="12050" max="12050" width="10.5" customWidth="1"/>
    <col min="12051" max="12051" width="12.375" customWidth="1"/>
    <col min="12052" max="12052" width="13.625" customWidth="1"/>
    <col min="12053" max="12053" width="12.5" customWidth="1"/>
    <col min="12054" max="12054" width="3" customWidth="1"/>
    <col min="12055" max="12055" width="20" customWidth="1"/>
    <col min="12287" max="12287" width="3.75" customWidth="1"/>
    <col min="12288" max="12288" width="4.25" customWidth="1"/>
    <col min="12289" max="12289" width="6.375" customWidth="1"/>
    <col min="12290" max="12290" width="18.875" customWidth="1"/>
    <col min="12291" max="12291" width="13.125" customWidth="1"/>
    <col min="12292" max="12292" width="4" customWidth="1"/>
    <col min="12293" max="12293" width="17.875" customWidth="1"/>
    <col min="12294" max="12294" width="20.75" customWidth="1"/>
    <col min="12295" max="12297" width="12.875" customWidth="1"/>
    <col min="12298" max="12298" width="0" hidden="1" customWidth="1"/>
    <col min="12299" max="12299" width="4" customWidth="1"/>
    <col min="12300" max="12300" width="11.875" customWidth="1"/>
    <col min="12301" max="12301" width="14.625" customWidth="1"/>
    <col min="12302" max="12302" width="0" hidden="1" customWidth="1"/>
    <col min="12303" max="12303" width="16.25" customWidth="1"/>
    <col min="12304" max="12304" width="16.75" customWidth="1"/>
    <col min="12305" max="12305" width="8.5" customWidth="1"/>
    <col min="12306" max="12306" width="10.5" customWidth="1"/>
    <col min="12307" max="12307" width="12.375" customWidth="1"/>
    <col min="12308" max="12308" width="13.625" customWidth="1"/>
    <col min="12309" max="12309" width="12.5" customWidth="1"/>
    <col min="12310" max="12310" width="3" customWidth="1"/>
    <col min="12311" max="12311" width="20" customWidth="1"/>
    <col min="12543" max="12543" width="3.75" customWidth="1"/>
    <col min="12544" max="12544" width="4.25" customWidth="1"/>
    <col min="12545" max="12545" width="6.375" customWidth="1"/>
    <col min="12546" max="12546" width="18.875" customWidth="1"/>
    <col min="12547" max="12547" width="13.125" customWidth="1"/>
    <col min="12548" max="12548" width="4" customWidth="1"/>
    <col min="12549" max="12549" width="17.875" customWidth="1"/>
    <col min="12550" max="12550" width="20.75" customWidth="1"/>
    <col min="12551" max="12553" width="12.875" customWidth="1"/>
    <col min="12554" max="12554" width="0" hidden="1" customWidth="1"/>
    <col min="12555" max="12555" width="4" customWidth="1"/>
    <col min="12556" max="12556" width="11.875" customWidth="1"/>
    <col min="12557" max="12557" width="14.625" customWidth="1"/>
    <col min="12558" max="12558" width="0" hidden="1" customWidth="1"/>
    <col min="12559" max="12559" width="16.25" customWidth="1"/>
    <col min="12560" max="12560" width="16.75" customWidth="1"/>
    <col min="12561" max="12561" width="8.5" customWidth="1"/>
    <col min="12562" max="12562" width="10.5" customWidth="1"/>
    <col min="12563" max="12563" width="12.375" customWidth="1"/>
    <col min="12564" max="12564" width="13.625" customWidth="1"/>
    <col min="12565" max="12565" width="12.5" customWidth="1"/>
    <col min="12566" max="12566" width="3" customWidth="1"/>
    <col min="12567" max="12567" width="20" customWidth="1"/>
    <col min="12799" max="12799" width="3.75" customWidth="1"/>
    <col min="12800" max="12800" width="4.25" customWidth="1"/>
    <col min="12801" max="12801" width="6.375" customWidth="1"/>
    <col min="12802" max="12802" width="18.875" customWidth="1"/>
    <col min="12803" max="12803" width="13.125" customWidth="1"/>
    <col min="12804" max="12804" width="4" customWidth="1"/>
    <col min="12805" max="12805" width="17.875" customWidth="1"/>
    <col min="12806" max="12806" width="20.75" customWidth="1"/>
    <col min="12807" max="12809" width="12.875" customWidth="1"/>
    <col min="12810" max="12810" width="0" hidden="1" customWidth="1"/>
    <col min="12811" max="12811" width="4" customWidth="1"/>
    <col min="12812" max="12812" width="11.875" customWidth="1"/>
    <col min="12813" max="12813" width="14.625" customWidth="1"/>
    <col min="12814" max="12814" width="0" hidden="1" customWidth="1"/>
    <col min="12815" max="12815" width="16.25" customWidth="1"/>
    <col min="12816" max="12816" width="16.75" customWidth="1"/>
    <col min="12817" max="12817" width="8.5" customWidth="1"/>
    <col min="12818" max="12818" width="10.5" customWidth="1"/>
    <col min="12819" max="12819" width="12.375" customWidth="1"/>
    <col min="12820" max="12820" width="13.625" customWidth="1"/>
    <col min="12821" max="12821" width="12.5" customWidth="1"/>
    <col min="12822" max="12822" width="3" customWidth="1"/>
    <col min="12823" max="12823" width="20" customWidth="1"/>
    <col min="13055" max="13055" width="3.75" customWidth="1"/>
    <col min="13056" max="13056" width="4.25" customWidth="1"/>
    <col min="13057" max="13057" width="6.375" customWidth="1"/>
    <col min="13058" max="13058" width="18.875" customWidth="1"/>
    <col min="13059" max="13059" width="13.125" customWidth="1"/>
    <col min="13060" max="13060" width="4" customWidth="1"/>
    <col min="13061" max="13061" width="17.875" customWidth="1"/>
    <col min="13062" max="13062" width="20.75" customWidth="1"/>
    <col min="13063" max="13065" width="12.875" customWidth="1"/>
    <col min="13066" max="13066" width="0" hidden="1" customWidth="1"/>
    <col min="13067" max="13067" width="4" customWidth="1"/>
    <col min="13068" max="13068" width="11.875" customWidth="1"/>
    <col min="13069" max="13069" width="14.625" customWidth="1"/>
    <col min="13070" max="13070" width="0" hidden="1" customWidth="1"/>
    <col min="13071" max="13071" width="16.25" customWidth="1"/>
    <col min="13072" max="13072" width="16.75" customWidth="1"/>
    <col min="13073" max="13073" width="8.5" customWidth="1"/>
    <col min="13074" max="13074" width="10.5" customWidth="1"/>
    <col min="13075" max="13075" width="12.375" customWidth="1"/>
    <col min="13076" max="13076" width="13.625" customWidth="1"/>
    <col min="13077" max="13077" width="12.5" customWidth="1"/>
    <col min="13078" max="13078" width="3" customWidth="1"/>
    <col min="13079" max="13079" width="20" customWidth="1"/>
    <col min="13311" max="13311" width="3.75" customWidth="1"/>
    <col min="13312" max="13312" width="4.25" customWidth="1"/>
    <col min="13313" max="13313" width="6.375" customWidth="1"/>
    <col min="13314" max="13314" width="18.875" customWidth="1"/>
    <col min="13315" max="13315" width="13.125" customWidth="1"/>
    <col min="13316" max="13316" width="4" customWidth="1"/>
    <col min="13317" max="13317" width="17.875" customWidth="1"/>
    <col min="13318" max="13318" width="20.75" customWidth="1"/>
    <col min="13319" max="13321" width="12.875" customWidth="1"/>
    <col min="13322" max="13322" width="0" hidden="1" customWidth="1"/>
    <col min="13323" max="13323" width="4" customWidth="1"/>
    <col min="13324" max="13324" width="11.875" customWidth="1"/>
    <col min="13325" max="13325" width="14.625" customWidth="1"/>
    <col min="13326" max="13326" width="0" hidden="1" customWidth="1"/>
    <col min="13327" max="13327" width="16.25" customWidth="1"/>
    <col min="13328" max="13328" width="16.75" customWidth="1"/>
    <col min="13329" max="13329" width="8.5" customWidth="1"/>
    <col min="13330" max="13330" width="10.5" customWidth="1"/>
    <col min="13331" max="13331" width="12.375" customWidth="1"/>
    <col min="13332" max="13332" width="13.625" customWidth="1"/>
    <col min="13333" max="13333" width="12.5" customWidth="1"/>
    <col min="13334" max="13334" width="3" customWidth="1"/>
    <col min="13335" max="13335" width="20" customWidth="1"/>
    <col min="13567" max="13567" width="3.75" customWidth="1"/>
    <col min="13568" max="13568" width="4.25" customWidth="1"/>
    <col min="13569" max="13569" width="6.375" customWidth="1"/>
    <col min="13570" max="13570" width="18.875" customWidth="1"/>
    <col min="13571" max="13571" width="13.125" customWidth="1"/>
    <col min="13572" max="13572" width="4" customWidth="1"/>
    <col min="13573" max="13573" width="17.875" customWidth="1"/>
    <col min="13574" max="13574" width="20.75" customWidth="1"/>
    <col min="13575" max="13577" width="12.875" customWidth="1"/>
    <col min="13578" max="13578" width="0" hidden="1" customWidth="1"/>
    <col min="13579" max="13579" width="4" customWidth="1"/>
    <col min="13580" max="13580" width="11.875" customWidth="1"/>
    <col min="13581" max="13581" width="14.625" customWidth="1"/>
    <col min="13582" max="13582" width="0" hidden="1" customWidth="1"/>
    <col min="13583" max="13583" width="16.25" customWidth="1"/>
    <col min="13584" max="13584" width="16.75" customWidth="1"/>
    <col min="13585" max="13585" width="8.5" customWidth="1"/>
    <col min="13586" max="13586" width="10.5" customWidth="1"/>
    <col min="13587" max="13587" width="12.375" customWidth="1"/>
    <col min="13588" max="13588" width="13.625" customWidth="1"/>
    <col min="13589" max="13589" width="12.5" customWidth="1"/>
    <col min="13590" max="13590" width="3" customWidth="1"/>
    <col min="13591" max="13591" width="20" customWidth="1"/>
    <col min="13823" max="13823" width="3.75" customWidth="1"/>
    <col min="13824" max="13824" width="4.25" customWidth="1"/>
    <col min="13825" max="13825" width="6.375" customWidth="1"/>
    <col min="13826" max="13826" width="18.875" customWidth="1"/>
    <col min="13827" max="13827" width="13.125" customWidth="1"/>
    <col min="13828" max="13828" width="4" customWidth="1"/>
    <col min="13829" max="13829" width="17.875" customWidth="1"/>
    <col min="13830" max="13830" width="20.75" customWidth="1"/>
    <col min="13831" max="13833" width="12.875" customWidth="1"/>
    <col min="13834" max="13834" width="0" hidden="1" customWidth="1"/>
    <col min="13835" max="13835" width="4" customWidth="1"/>
    <col min="13836" max="13836" width="11.875" customWidth="1"/>
    <col min="13837" max="13837" width="14.625" customWidth="1"/>
    <col min="13838" max="13838" width="0" hidden="1" customWidth="1"/>
    <col min="13839" max="13839" width="16.25" customWidth="1"/>
    <col min="13840" max="13840" width="16.75" customWidth="1"/>
    <col min="13841" max="13841" width="8.5" customWidth="1"/>
    <col min="13842" max="13842" width="10.5" customWidth="1"/>
    <col min="13843" max="13843" width="12.375" customWidth="1"/>
    <col min="13844" max="13844" width="13.625" customWidth="1"/>
    <col min="13845" max="13845" width="12.5" customWidth="1"/>
    <col min="13846" max="13846" width="3" customWidth="1"/>
    <col min="13847" max="13847" width="20" customWidth="1"/>
    <col min="14079" max="14079" width="3.75" customWidth="1"/>
    <col min="14080" max="14080" width="4.25" customWidth="1"/>
    <col min="14081" max="14081" width="6.375" customWidth="1"/>
    <col min="14082" max="14082" width="18.875" customWidth="1"/>
    <col min="14083" max="14083" width="13.125" customWidth="1"/>
    <col min="14084" max="14084" width="4" customWidth="1"/>
    <col min="14085" max="14085" width="17.875" customWidth="1"/>
    <col min="14086" max="14086" width="20.75" customWidth="1"/>
    <col min="14087" max="14089" width="12.875" customWidth="1"/>
    <col min="14090" max="14090" width="0" hidden="1" customWidth="1"/>
    <col min="14091" max="14091" width="4" customWidth="1"/>
    <col min="14092" max="14092" width="11.875" customWidth="1"/>
    <col min="14093" max="14093" width="14.625" customWidth="1"/>
    <col min="14094" max="14094" width="0" hidden="1" customWidth="1"/>
    <col min="14095" max="14095" width="16.25" customWidth="1"/>
    <col min="14096" max="14096" width="16.75" customWidth="1"/>
    <col min="14097" max="14097" width="8.5" customWidth="1"/>
    <col min="14098" max="14098" width="10.5" customWidth="1"/>
    <col min="14099" max="14099" width="12.375" customWidth="1"/>
    <col min="14100" max="14100" width="13.625" customWidth="1"/>
    <col min="14101" max="14101" width="12.5" customWidth="1"/>
    <col min="14102" max="14102" width="3" customWidth="1"/>
    <col min="14103" max="14103" width="20" customWidth="1"/>
    <col min="14335" max="14335" width="3.75" customWidth="1"/>
    <col min="14336" max="14336" width="4.25" customWidth="1"/>
    <col min="14337" max="14337" width="6.375" customWidth="1"/>
    <col min="14338" max="14338" width="18.875" customWidth="1"/>
    <col min="14339" max="14339" width="13.125" customWidth="1"/>
    <col min="14340" max="14340" width="4" customWidth="1"/>
    <col min="14341" max="14341" width="17.875" customWidth="1"/>
    <col min="14342" max="14342" width="20.75" customWidth="1"/>
    <col min="14343" max="14345" width="12.875" customWidth="1"/>
    <col min="14346" max="14346" width="0" hidden="1" customWidth="1"/>
    <col min="14347" max="14347" width="4" customWidth="1"/>
    <col min="14348" max="14348" width="11.875" customWidth="1"/>
    <col min="14349" max="14349" width="14.625" customWidth="1"/>
    <col min="14350" max="14350" width="0" hidden="1" customWidth="1"/>
    <col min="14351" max="14351" width="16.25" customWidth="1"/>
    <col min="14352" max="14352" width="16.75" customWidth="1"/>
    <col min="14353" max="14353" width="8.5" customWidth="1"/>
    <col min="14354" max="14354" width="10.5" customWidth="1"/>
    <col min="14355" max="14355" width="12.375" customWidth="1"/>
    <col min="14356" max="14356" width="13.625" customWidth="1"/>
    <col min="14357" max="14357" width="12.5" customWidth="1"/>
    <col min="14358" max="14358" width="3" customWidth="1"/>
    <col min="14359" max="14359" width="20" customWidth="1"/>
    <col min="14591" max="14591" width="3.75" customWidth="1"/>
    <col min="14592" max="14592" width="4.25" customWidth="1"/>
    <col min="14593" max="14593" width="6.375" customWidth="1"/>
    <col min="14594" max="14594" width="18.875" customWidth="1"/>
    <col min="14595" max="14595" width="13.125" customWidth="1"/>
    <col min="14596" max="14596" width="4" customWidth="1"/>
    <col min="14597" max="14597" width="17.875" customWidth="1"/>
    <col min="14598" max="14598" width="20.75" customWidth="1"/>
    <col min="14599" max="14601" width="12.875" customWidth="1"/>
    <col min="14602" max="14602" width="0" hidden="1" customWidth="1"/>
    <col min="14603" max="14603" width="4" customWidth="1"/>
    <col min="14604" max="14604" width="11.875" customWidth="1"/>
    <col min="14605" max="14605" width="14.625" customWidth="1"/>
    <col min="14606" max="14606" width="0" hidden="1" customWidth="1"/>
    <col min="14607" max="14607" width="16.25" customWidth="1"/>
    <col min="14608" max="14608" width="16.75" customWidth="1"/>
    <col min="14609" max="14609" width="8.5" customWidth="1"/>
    <col min="14610" max="14610" width="10.5" customWidth="1"/>
    <col min="14611" max="14611" width="12.375" customWidth="1"/>
    <col min="14612" max="14612" width="13.625" customWidth="1"/>
    <col min="14613" max="14613" width="12.5" customWidth="1"/>
    <col min="14614" max="14614" width="3" customWidth="1"/>
    <col min="14615" max="14615" width="20" customWidth="1"/>
    <col min="14847" max="14847" width="3.75" customWidth="1"/>
    <col min="14848" max="14848" width="4.25" customWidth="1"/>
    <col min="14849" max="14849" width="6.375" customWidth="1"/>
    <col min="14850" max="14850" width="18.875" customWidth="1"/>
    <col min="14851" max="14851" width="13.125" customWidth="1"/>
    <col min="14852" max="14852" width="4" customWidth="1"/>
    <col min="14853" max="14853" width="17.875" customWidth="1"/>
    <col min="14854" max="14854" width="20.75" customWidth="1"/>
    <col min="14855" max="14857" width="12.875" customWidth="1"/>
    <col min="14858" max="14858" width="0" hidden="1" customWidth="1"/>
    <col min="14859" max="14859" width="4" customWidth="1"/>
    <col min="14860" max="14860" width="11.875" customWidth="1"/>
    <col min="14861" max="14861" width="14.625" customWidth="1"/>
    <col min="14862" max="14862" width="0" hidden="1" customWidth="1"/>
    <col min="14863" max="14863" width="16.25" customWidth="1"/>
    <col min="14864" max="14864" width="16.75" customWidth="1"/>
    <col min="14865" max="14865" width="8.5" customWidth="1"/>
    <col min="14866" max="14866" width="10.5" customWidth="1"/>
    <col min="14867" max="14867" width="12.375" customWidth="1"/>
    <col min="14868" max="14868" width="13.625" customWidth="1"/>
    <col min="14869" max="14869" width="12.5" customWidth="1"/>
    <col min="14870" max="14870" width="3" customWidth="1"/>
    <col min="14871" max="14871" width="20" customWidth="1"/>
    <col min="15103" max="15103" width="3.75" customWidth="1"/>
    <col min="15104" max="15104" width="4.25" customWidth="1"/>
    <col min="15105" max="15105" width="6.375" customWidth="1"/>
    <col min="15106" max="15106" width="18.875" customWidth="1"/>
    <col min="15107" max="15107" width="13.125" customWidth="1"/>
    <col min="15108" max="15108" width="4" customWidth="1"/>
    <col min="15109" max="15109" width="17.875" customWidth="1"/>
    <col min="15110" max="15110" width="20.75" customWidth="1"/>
    <col min="15111" max="15113" width="12.875" customWidth="1"/>
    <col min="15114" max="15114" width="0" hidden="1" customWidth="1"/>
    <col min="15115" max="15115" width="4" customWidth="1"/>
    <col min="15116" max="15116" width="11.875" customWidth="1"/>
    <col min="15117" max="15117" width="14.625" customWidth="1"/>
    <col min="15118" max="15118" width="0" hidden="1" customWidth="1"/>
    <col min="15119" max="15119" width="16.25" customWidth="1"/>
    <col min="15120" max="15120" width="16.75" customWidth="1"/>
    <col min="15121" max="15121" width="8.5" customWidth="1"/>
    <col min="15122" max="15122" width="10.5" customWidth="1"/>
    <col min="15123" max="15123" width="12.375" customWidth="1"/>
    <col min="15124" max="15124" width="13.625" customWidth="1"/>
    <col min="15125" max="15125" width="12.5" customWidth="1"/>
    <col min="15126" max="15126" width="3" customWidth="1"/>
    <col min="15127" max="15127" width="20" customWidth="1"/>
    <col min="15359" max="15359" width="3.75" customWidth="1"/>
    <col min="15360" max="15360" width="4.25" customWidth="1"/>
    <col min="15361" max="15361" width="6.375" customWidth="1"/>
    <col min="15362" max="15362" width="18.875" customWidth="1"/>
    <col min="15363" max="15363" width="13.125" customWidth="1"/>
    <col min="15364" max="15364" width="4" customWidth="1"/>
    <col min="15365" max="15365" width="17.875" customWidth="1"/>
    <col min="15366" max="15366" width="20.75" customWidth="1"/>
    <col min="15367" max="15369" width="12.875" customWidth="1"/>
    <col min="15370" max="15370" width="0" hidden="1" customWidth="1"/>
    <col min="15371" max="15371" width="4" customWidth="1"/>
    <col min="15372" max="15372" width="11.875" customWidth="1"/>
    <col min="15373" max="15373" width="14.625" customWidth="1"/>
    <col min="15374" max="15374" width="0" hidden="1" customWidth="1"/>
    <col min="15375" max="15375" width="16.25" customWidth="1"/>
    <col min="15376" max="15376" width="16.75" customWidth="1"/>
    <col min="15377" max="15377" width="8.5" customWidth="1"/>
    <col min="15378" max="15378" width="10.5" customWidth="1"/>
    <col min="15379" max="15379" width="12.375" customWidth="1"/>
    <col min="15380" max="15380" width="13.625" customWidth="1"/>
    <col min="15381" max="15381" width="12.5" customWidth="1"/>
    <col min="15382" max="15382" width="3" customWidth="1"/>
    <col min="15383" max="15383" width="20" customWidth="1"/>
    <col min="15615" max="15615" width="3.75" customWidth="1"/>
    <col min="15616" max="15616" width="4.25" customWidth="1"/>
    <col min="15617" max="15617" width="6.375" customWidth="1"/>
    <col min="15618" max="15618" width="18.875" customWidth="1"/>
    <col min="15619" max="15619" width="13.125" customWidth="1"/>
    <col min="15620" max="15620" width="4" customWidth="1"/>
    <col min="15621" max="15621" width="17.875" customWidth="1"/>
    <col min="15622" max="15622" width="20.75" customWidth="1"/>
    <col min="15623" max="15625" width="12.875" customWidth="1"/>
    <col min="15626" max="15626" width="0" hidden="1" customWidth="1"/>
    <col min="15627" max="15627" width="4" customWidth="1"/>
    <col min="15628" max="15628" width="11.875" customWidth="1"/>
    <col min="15629" max="15629" width="14.625" customWidth="1"/>
    <col min="15630" max="15630" width="0" hidden="1" customWidth="1"/>
    <col min="15631" max="15631" width="16.25" customWidth="1"/>
    <col min="15632" max="15632" width="16.75" customWidth="1"/>
    <col min="15633" max="15633" width="8.5" customWidth="1"/>
    <col min="15634" max="15634" width="10.5" customWidth="1"/>
    <col min="15635" max="15635" width="12.375" customWidth="1"/>
    <col min="15636" max="15636" width="13.625" customWidth="1"/>
    <col min="15637" max="15637" width="12.5" customWidth="1"/>
    <col min="15638" max="15638" width="3" customWidth="1"/>
    <col min="15639" max="15639" width="20" customWidth="1"/>
    <col min="15871" max="15871" width="3.75" customWidth="1"/>
    <col min="15872" max="15872" width="4.25" customWidth="1"/>
    <col min="15873" max="15873" width="6.375" customWidth="1"/>
    <col min="15874" max="15874" width="18.875" customWidth="1"/>
    <col min="15875" max="15875" width="13.125" customWidth="1"/>
    <col min="15876" max="15876" width="4" customWidth="1"/>
    <col min="15877" max="15877" width="17.875" customWidth="1"/>
    <col min="15878" max="15878" width="20.75" customWidth="1"/>
    <col min="15879" max="15881" width="12.875" customWidth="1"/>
    <col min="15882" max="15882" width="0" hidden="1" customWidth="1"/>
    <col min="15883" max="15883" width="4" customWidth="1"/>
    <col min="15884" max="15884" width="11.875" customWidth="1"/>
    <col min="15885" max="15885" width="14.625" customWidth="1"/>
    <col min="15886" max="15886" width="0" hidden="1" customWidth="1"/>
    <col min="15887" max="15887" width="16.25" customWidth="1"/>
    <col min="15888" max="15888" width="16.75" customWidth="1"/>
    <col min="15889" max="15889" width="8.5" customWidth="1"/>
    <col min="15890" max="15890" width="10.5" customWidth="1"/>
    <col min="15891" max="15891" width="12.375" customWidth="1"/>
    <col min="15892" max="15892" width="13.625" customWidth="1"/>
    <col min="15893" max="15893" width="12.5" customWidth="1"/>
    <col min="15894" max="15894" width="3" customWidth="1"/>
    <col min="15895" max="15895" width="20" customWidth="1"/>
    <col min="16127" max="16127" width="3.75" customWidth="1"/>
    <col min="16128" max="16128" width="4.25" customWidth="1"/>
    <col min="16129" max="16129" width="6.375" customWidth="1"/>
    <col min="16130" max="16130" width="18.875" customWidth="1"/>
    <col min="16131" max="16131" width="13.125" customWidth="1"/>
    <col min="16132" max="16132" width="4" customWidth="1"/>
    <col min="16133" max="16133" width="17.875" customWidth="1"/>
    <col min="16134" max="16134" width="20.75" customWidth="1"/>
    <col min="16135" max="16137" width="12.875" customWidth="1"/>
    <col min="16138" max="16138" width="0" hidden="1" customWidth="1"/>
    <col min="16139" max="16139" width="4" customWidth="1"/>
    <col min="16140" max="16140" width="11.875" customWidth="1"/>
    <col min="16141" max="16141" width="14.625" customWidth="1"/>
    <col min="16142" max="16142" width="0" hidden="1" customWidth="1"/>
    <col min="16143" max="16143" width="16.25" customWidth="1"/>
    <col min="16144" max="16144" width="16.75" customWidth="1"/>
    <col min="16145" max="16145" width="8.5" customWidth="1"/>
    <col min="16146" max="16146" width="10.5" customWidth="1"/>
    <col min="16147" max="16147" width="12.375" customWidth="1"/>
    <col min="16148" max="16148" width="13.625" customWidth="1"/>
    <col min="16149" max="16149" width="12.5" customWidth="1"/>
    <col min="16150" max="16150" width="3" customWidth="1"/>
    <col min="16151" max="16151" width="20" customWidth="1"/>
  </cols>
  <sheetData>
    <row r="1" spans="1:27" ht="31.5" customHeight="1">
      <c r="A1" s="5"/>
      <c r="B1" s="5"/>
      <c r="C1" s="5"/>
      <c r="D1" s="5"/>
      <c r="E1" s="5"/>
      <c r="F1" s="5"/>
      <c r="G1" s="5"/>
      <c r="H1" s="6"/>
      <c r="I1" s="5"/>
      <c r="J1" s="5"/>
      <c r="K1" s="5"/>
      <c r="L1" s="5"/>
      <c r="M1" s="5"/>
      <c r="N1" s="5"/>
      <c r="O1" s="5"/>
      <c r="P1" s="5"/>
      <c r="Q1" s="5"/>
      <c r="R1" s="5"/>
      <c r="S1" s="5"/>
      <c r="T1" s="5"/>
      <c r="U1" s="5"/>
      <c r="AA1" s="7" t="s">
        <v>66</v>
      </c>
    </row>
    <row r="2" spans="1:27" ht="21">
      <c r="A2" s="8" t="s">
        <v>67</v>
      </c>
      <c r="B2" s="8"/>
      <c r="C2" s="8"/>
      <c r="D2" s="8"/>
      <c r="E2" s="8"/>
      <c r="F2" s="8"/>
      <c r="G2" s="8"/>
      <c r="H2" s="8"/>
      <c r="I2" s="8"/>
      <c r="J2" s="8"/>
      <c r="K2" s="8"/>
      <c r="L2" s="8"/>
      <c r="M2" s="8"/>
      <c r="N2" s="8"/>
      <c r="O2" s="8"/>
      <c r="P2" s="8"/>
      <c r="Q2" s="8"/>
      <c r="R2" s="8"/>
      <c r="S2" s="8"/>
      <c r="T2" s="8"/>
      <c r="U2" s="8"/>
    </row>
    <row r="3" spans="1:27" ht="6.75" customHeight="1">
      <c r="A3" s="5"/>
      <c r="B3" s="5"/>
      <c r="C3" s="5"/>
      <c r="D3" s="5"/>
      <c r="E3" s="9"/>
      <c r="F3" s="9"/>
      <c r="G3" s="10"/>
      <c r="H3" s="11"/>
      <c r="I3" s="9"/>
      <c r="J3" s="9"/>
      <c r="K3" s="9"/>
      <c r="L3" s="9"/>
      <c r="M3" s="9"/>
      <c r="N3" s="9"/>
      <c r="O3" s="9"/>
      <c r="P3" s="9"/>
      <c r="Q3" s="9"/>
      <c r="R3" s="9"/>
      <c r="S3" s="9"/>
      <c r="T3" s="9"/>
      <c r="U3" s="9"/>
    </row>
    <row r="4" spans="1:27" s="17" customFormat="1" ht="21" customHeight="1">
      <c r="A4" s="80" t="s">
        <v>1</v>
      </c>
      <c r="B4" s="81"/>
      <c r="C4" s="81"/>
      <c r="D4" s="82"/>
      <c r="E4" s="83"/>
      <c r="F4" s="83"/>
      <c r="G4" s="83"/>
      <c r="H4" s="83"/>
      <c r="I4" s="83"/>
      <c r="J4" s="84"/>
      <c r="K4" s="12"/>
      <c r="L4" s="13"/>
      <c r="M4" s="85" t="s">
        <v>8</v>
      </c>
      <c r="N4" s="85"/>
      <c r="O4" s="85"/>
      <c r="P4" s="14"/>
      <c r="Q4" s="15"/>
      <c r="R4" s="16" t="s">
        <v>2</v>
      </c>
      <c r="S4" s="86"/>
      <c r="T4" s="87"/>
      <c r="U4" s="79"/>
    </row>
    <row r="5" spans="1:27" s="17" customFormat="1" ht="21.75" customHeight="1" thickBot="1">
      <c r="E5" s="18"/>
      <c r="F5" s="18"/>
      <c r="G5" s="18"/>
      <c r="H5" s="19"/>
      <c r="I5" s="18"/>
      <c r="J5" s="18"/>
      <c r="K5" s="18"/>
      <c r="L5" s="18"/>
      <c r="M5" s="18"/>
      <c r="N5" s="18"/>
      <c r="O5" s="18"/>
      <c r="P5" s="18"/>
      <c r="Q5" s="18"/>
      <c r="R5" s="18"/>
      <c r="S5" s="18"/>
      <c r="T5" s="18"/>
      <c r="U5" s="18"/>
      <c r="AA5" s="20" t="s">
        <v>28</v>
      </c>
    </row>
    <row r="6" spans="1:27" s="17" customFormat="1" ht="54" customHeight="1">
      <c r="A6" s="88" t="s">
        <v>29</v>
      </c>
      <c r="B6" s="89"/>
      <c r="C6" s="241"/>
      <c r="D6" s="241"/>
      <c r="E6" s="244" t="s">
        <v>26</v>
      </c>
      <c r="F6" s="246"/>
      <c r="G6" s="98" t="s">
        <v>68</v>
      </c>
      <c r="H6" s="123" t="s">
        <v>70</v>
      </c>
      <c r="I6" s="104" t="s">
        <v>30</v>
      </c>
      <c r="J6" s="125"/>
      <c r="K6" s="125"/>
      <c r="L6" s="125"/>
      <c r="M6" s="125"/>
      <c r="N6" s="125"/>
      <c r="O6" s="21"/>
      <c r="P6" s="21"/>
      <c r="Q6" s="126" t="s">
        <v>31</v>
      </c>
      <c r="R6" s="128" t="s">
        <v>71</v>
      </c>
      <c r="S6" s="128" t="s">
        <v>72</v>
      </c>
      <c r="T6" s="240" t="s">
        <v>33</v>
      </c>
      <c r="U6" s="260" t="s">
        <v>34</v>
      </c>
      <c r="V6" s="180" t="s">
        <v>23</v>
      </c>
      <c r="W6" s="181"/>
      <c r="X6" s="182" t="s">
        <v>24</v>
      </c>
      <c r="Y6" s="183"/>
      <c r="Z6" s="182" t="s">
        <v>25</v>
      </c>
      <c r="AA6" s="184"/>
    </row>
    <row r="7" spans="1:27" s="17" customFormat="1" ht="54" customHeight="1">
      <c r="A7" s="242"/>
      <c r="B7" s="243"/>
      <c r="C7" s="243"/>
      <c r="D7" s="243"/>
      <c r="E7" s="245"/>
      <c r="F7" s="247"/>
      <c r="G7" s="99"/>
      <c r="H7" s="124"/>
      <c r="I7" s="22" t="s">
        <v>35</v>
      </c>
      <c r="J7" s="23" t="s">
        <v>36</v>
      </c>
      <c r="K7" s="23" t="s">
        <v>37</v>
      </c>
      <c r="L7" s="23" t="s">
        <v>38</v>
      </c>
      <c r="M7" s="104" t="s">
        <v>39</v>
      </c>
      <c r="N7" s="105"/>
      <c r="O7" s="22" t="s">
        <v>40</v>
      </c>
      <c r="P7" s="58" t="s">
        <v>41</v>
      </c>
      <c r="Q7" s="257"/>
      <c r="R7" s="129"/>
      <c r="S7" s="129"/>
      <c r="T7" s="240"/>
      <c r="U7" s="261"/>
      <c r="V7" s="1" t="s">
        <v>20</v>
      </c>
      <c r="W7" s="2" t="s">
        <v>21</v>
      </c>
      <c r="X7" s="4"/>
      <c r="Y7" s="3" t="s">
        <v>21</v>
      </c>
      <c r="Z7" s="4"/>
      <c r="AA7" s="3" t="s">
        <v>21</v>
      </c>
    </row>
    <row r="8" spans="1:27" s="17" customFormat="1" ht="36.75" customHeight="1">
      <c r="A8" s="106" t="s">
        <v>0</v>
      </c>
      <c r="B8" s="88" t="s">
        <v>3</v>
      </c>
      <c r="C8" s="90"/>
      <c r="D8" s="25" t="s">
        <v>4</v>
      </c>
      <c r="E8" s="26"/>
      <c r="F8" s="111" t="s">
        <v>9</v>
      </c>
      <c r="G8" s="252"/>
      <c r="H8" s="254"/>
      <c r="I8" s="254"/>
      <c r="J8" s="120"/>
      <c r="K8" s="120">
        <v>0</v>
      </c>
      <c r="L8" s="145">
        <f>I8+J8+K8</f>
        <v>0</v>
      </c>
      <c r="M8" s="148" t="s">
        <v>9</v>
      </c>
      <c r="N8" s="151"/>
      <c r="O8" s="154"/>
      <c r="P8" s="264" t="e">
        <f>ROUND(N8/O8,4)</f>
        <v>#DIV/0!</v>
      </c>
      <c r="Q8" s="265" t="e">
        <f>L8*P8</f>
        <v>#DIV/0!</v>
      </c>
      <c r="R8" s="136" t="e">
        <f>G8-(H8+Q8)</f>
        <v>#DIV/0!</v>
      </c>
      <c r="S8" s="27">
        <f>IF(E8=C25,150,0)</f>
        <v>0</v>
      </c>
      <c r="T8" s="139"/>
      <c r="U8" s="263">
        <v>20000</v>
      </c>
      <c r="V8" s="270"/>
      <c r="W8" s="61" t="e">
        <f>V8*(S8/S11)</f>
        <v>#DIV/0!</v>
      </c>
      <c r="X8" s="270"/>
      <c r="Y8" s="62" t="e">
        <f>X8*(S8/S11)</f>
        <v>#DIV/0!</v>
      </c>
      <c r="Z8" s="271">
        <f>X8-V8</f>
        <v>0</v>
      </c>
      <c r="AA8" s="62" t="e">
        <f>Z8*(S8/S11)</f>
        <v>#DIV/0!</v>
      </c>
    </row>
    <row r="9" spans="1:27" s="17" customFormat="1" ht="36.75" customHeight="1">
      <c r="A9" s="107"/>
      <c r="B9" s="109"/>
      <c r="C9" s="110"/>
      <c r="D9" s="25" t="s">
        <v>42</v>
      </c>
      <c r="E9" s="26"/>
      <c r="F9" s="250"/>
      <c r="G9" s="253"/>
      <c r="H9" s="254"/>
      <c r="I9" s="254"/>
      <c r="J9" s="121"/>
      <c r="K9" s="121"/>
      <c r="L9" s="146"/>
      <c r="M9" s="149"/>
      <c r="N9" s="152"/>
      <c r="O9" s="155"/>
      <c r="P9" s="264"/>
      <c r="Q9" s="265"/>
      <c r="R9" s="262"/>
      <c r="S9" s="28">
        <f>IF(E9=C25,100,0)</f>
        <v>0</v>
      </c>
      <c r="T9" s="140"/>
      <c r="U9" s="263"/>
      <c r="V9" s="270"/>
      <c r="W9" s="61" t="e">
        <f>V8*(S9/S11)</f>
        <v>#DIV/0!</v>
      </c>
      <c r="X9" s="270"/>
      <c r="Y9" s="62" t="e">
        <f>X8*(S9/S11)</f>
        <v>#DIV/0!</v>
      </c>
      <c r="Z9" s="271"/>
      <c r="AA9" s="62" t="e">
        <f>Z8*(S9/S11)</f>
        <v>#DIV/0!</v>
      </c>
    </row>
    <row r="10" spans="1:27" s="17" customFormat="1" ht="36.75" customHeight="1">
      <c r="A10" s="107"/>
      <c r="B10" s="109"/>
      <c r="C10" s="110"/>
      <c r="D10" s="25" t="s">
        <v>5</v>
      </c>
      <c r="E10" s="26"/>
      <c r="F10" s="251"/>
      <c r="G10" s="253"/>
      <c r="H10" s="254"/>
      <c r="I10" s="254"/>
      <c r="J10" s="121"/>
      <c r="K10" s="121"/>
      <c r="L10" s="146"/>
      <c r="M10" s="150"/>
      <c r="N10" s="153"/>
      <c r="O10" s="155"/>
      <c r="P10" s="264"/>
      <c r="Q10" s="265"/>
      <c r="R10" s="230"/>
      <c r="S10" s="28">
        <f>IF(E10=C25,300,0)</f>
        <v>0</v>
      </c>
      <c r="T10" s="141"/>
      <c r="U10" s="263"/>
      <c r="V10" s="270"/>
      <c r="W10" s="61" t="e">
        <f>V8*(S10/S11)</f>
        <v>#DIV/0!</v>
      </c>
      <c r="X10" s="270"/>
      <c r="Y10" s="62" t="e">
        <f>X8*(S10/S11)</f>
        <v>#DIV/0!</v>
      </c>
      <c r="Z10" s="271"/>
      <c r="AA10" s="62" t="e">
        <f>Z8*(S10/S11)</f>
        <v>#DIV/0!</v>
      </c>
    </row>
    <row r="11" spans="1:27" s="17" customFormat="1" ht="23.25" customHeight="1">
      <c r="A11" s="107"/>
      <c r="B11" s="91"/>
      <c r="C11" s="93"/>
      <c r="D11" s="29" t="s">
        <v>43</v>
      </c>
      <c r="E11" s="30"/>
      <c r="F11" s="157">
        <f>G8</f>
        <v>0</v>
      </c>
      <c r="G11" s="159"/>
      <c r="H11" s="31">
        <f>H8</f>
        <v>0</v>
      </c>
      <c r="I11" s="254"/>
      <c r="J11" s="121"/>
      <c r="K11" s="121"/>
      <c r="L11" s="146"/>
      <c r="M11" s="160">
        <f>N8</f>
        <v>0</v>
      </c>
      <c r="N11" s="161"/>
      <c r="O11" s="155"/>
      <c r="P11" s="59" t="e">
        <f>P8</f>
        <v>#DIV/0!</v>
      </c>
      <c r="Q11" s="31" t="e">
        <f>Q8</f>
        <v>#DIV/0!</v>
      </c>
      <c r="R11" s="34" t="e">
        <f>R8</f>
        <v>#DIV/0!</v>
      </c>
      <c r="S11" s="28">
        <f>SUM(S8:S10)</f>
        <v>0</v>
      </c>
      <c r="T11" s="35">
        <f>S11*Q4</f>
        <v>0</v>
      </c>
      <c r="U11" s="60">
        <f>U8</f>
        <v>20000</v>
      </c>
      <c r="V11" s="63">
        <f>V8</f>
        <v>0</v>
      </c>
      <c r="W11" s="64"/>
      <c r="X11" s="63">
        <f>X8</f>
        <v>0</v>
      </c>
      <c r="Y11" s="65"/>
      <c r="Z11" s="63">
        <f>Z8</f>
        <v>0</v>
      </c>
      <c r="AA11" s="65"/>
    </row>
    <row r="12" spans="1:27" s="17" customFormat="1" ht="34.5" customHeight="1">
      <c r="A12" s="107"/>
      <c r="B12" s="162" t="s">
        <v>44</v>
      </c>
      <c r="C12" s="163"/>
      <c r="D12" s="164"/>
      <c r="E12" s="168"/>
      <c r="F12" s="111" t="s">
        <v>27</v>
      </c>
      <c r="G12" s="114"/>
      <c r="H12" s="254"/>
      <c r="I12" s="254"/>
      <c r="J12" s="121"/>
      <c r="K12" s="121"/>
      <c r="L12" s="146"/>
      <c r="M12" s="258" t="s">
        <v>27</v>
      </c>
      <c r="N12" s="266"/>
      <c r="O12" s="155"/>
      <c r="P12" s="261" t="e">
        <f>ROUND(N12/O8,4)</f>
        <v>#DIV/0!</v>
      </c>
      <c r="Q12" s="261" t="e">
        <f>L8*P12</f>
        <v>#DIV/0!</v>
      </c>
      <c r="R12" s="136" t="e">
        <f>G12-(H12+Q12)</f>
        <v>#DIV/0!</v>
      </c>
      <c r="S12" s="268">
        <f>IF(E12=D27,0,(IF(E12="",0,100)))</f>
        <v>0</v>
      </c>
      <c r="T12" s="269">
        <f>S12*Q4</f>
        <v>0</v>
      </c>
      <c r="U12" s="133">
        <f>IF(E12=D27,0,(IF(E12="",0,4000)))</f>
        <v>0</v>
      </c>
      <c r="V12" s="274"/>
      <c r="W12" s="276"/>
      <c r="X12" s="274"/>
      <c r="Y12" s="272"/>
      <c r="Z12" s="278">
        <f>X12-V12</f>
        <v>0</v>
      </c>
      <c r="AA12" s="272"/>
    </row>
    <row r="13" spans="1:27" s="17" customFormat="1" ht="34.5" customHeight="1">
      <c r="A13" s="107"/>
      <c r="B13" s="165"/>
      <c r="C13" s="166"/>
      <c r="D13" s="167"/>
      <c r="E13" s="169"/>
      <c r="F13" s="113"/>
      <c r="G13" s="116"/>
      <c r="H13" s="254"/>
      <c r="I13" s="254"/>
      <c r="J13" s="121"/>
      <c r="K13" s="121"/>
      <c r="L13" s="146"/>
      <c r="M13" s="259"/>
      <c r="N13" s="267"/>
      <c r="O13" s="155"/>
      <c r="P13" s="261"/>
      <c r="Q13" s="261"/>
      <c r="R13" s="230"/>
      <c r="S13" s="268"/>
      <c r="T13" s="269"/>
      <c r="U13" s="134"/>
      <c r="V13" s="275"/>
      <c r="W13" s="277"/>
      <c r="X13" s="275"/>
      <c r="Y13" s="273"/>
      <c r="Z13" s="279"/>
      <c r="AA13" s="273"/>
    </row>
    <row r="14" spans="1:27" s="17" customFormat="1" ht="34.5" customHeight="1">
      <c r="A14" s="248"/>
      <c r="B14" s="162" t="s">
        <v>45</v>
      </c>
      <c r="C14" s="163"/>
      <c r="D14" s="164"/>
      <c r="E14" s="177"/>
      <c r="F14" s="111" t="s">
        <v>27</v>
      </c>
      <c r="G14" s="255"/>
      <c r="H14" s="120"/>
      <c r="I14" s="254"/>
      <c r="J14" s="121"/>
      <c r="K14" s="121"/>
      <c r="L14" s="146"/>
      <c r="M14" s="258" t="s">
        <v>27</v>
      </c>
      <c r="N14" s="266"/>
      <c r="O14" s="155"/>
      <c r="P14" s="261" t="e">
        <f>ROUND(N14/O8,4)</f>
        <v>#DIV/0!</v>
      </c>
      <c r="Q14" s="261" t="e">
        <f>L8*P14</f>
        <v>#DIV/0!</v>
      </c>
      <c r="R14" s="136" t="e">
        <f>G14-(H14+Q14)</f>
        <v>#DIV/0!</v>
      </c>
      <c r="S14" s="269">
        <f>IF(E14=E25,150,(IF(E14=E26,150,(IF(E14=E27,250,(IF(E14=E28,250,IF(E14=E32,0,(IF(E14="",0,400))))))))))</f>
        <v>0</v>
      </c>
      <c r="T14" s="210">
        <f>S14*Q4</f>
        <v>0</v>
      </c>
      <c r="U14" s="265">
        <f>IF(E14=E25,5000,(IF(E14=E26,5000,(IF(E14=E27,10000,(IF(E14=E28,10000,IF(E14=E32,0,(IF(E14="",0,15000))))))))))</f>
        <v>0</v>
      </c>
      <c r="V14" s="274"/>
      <c r="W14" s="276"/>
      <c r="X14" s="274"/>
      <c r="Y14" s="272"/>
      <c r="Z14" s="278">
        <f>X14-V14</f>
        <v>0</v>
      </c>
      <c r="AA14" s="272"/>
    </row>
    <row r="15" spans="1:27" s="17" customFormat="1" ht="34.5" customHeight="1">
      <c r="A15" s="248"/>
      <c r="B15" s="165"/>
      <c r="C15" s="166"/>
      <c r="D15" s="167"/>
      <c r="E15" s="178"/>
      <c r="F15" s="113"/>
      <c r="G15" s="256"/>
      <c r="H15" s="122"/>
      <c r="I15" s="254"/>
      <c r="J15" s="122"/>
      <c r="K15" s="122"/>
      <c r="L15" s="147"/>
      <c r="M15" s="259"/>
      <c r="N15" s="267"/>
      <c r="O15" s="156"/>
      <c r="P15" s="261"/>
      <c r="Q15" s="261"/>
      <c r="R15" s="230"/>
      <c r="S15" s="269"/>
      <c r="T15" s="211"/>
      <c r="U15" s="265"/>
      <c r="V15" s="275"/>
      <c r="W15" s="277"/>
      <c r="X15" s="275"/>
      <c r="Y15" s="273"/>
      <c r="Z15" s="279"/>
      <c r="AA15" s="273"/>
    </row>
    <row r="16" spans="1:27" s="17" customFormat="1" ht="23.25" customHeight="1" thickBot="1">
      <c r="A16" s="249"/>
      <c r="B16" s="231" t="s">
        <v>46</v>
      </c>
      <c r="C16" s="232"/>
      <c r="D16" s="233"/>
      <c r="E16" s="30"/>
      <c r="F16" s="157">
        <f>SUM(F11,G12,G14)</f>
        <v>0</v>
      </c>
      <c r="G16" s="159"/>
      <c r="H16" s="36">
        <f>SUM(H11,H12,H14)</f>
        <v>0</v>
      </c>
      <c r="I16" s="36">
        <f>I8</f>
        <v>0</v>
      </c>
      <c r="J16" s="36">
        <f>J8</f>
        <v>0</v>
      </c>
      <c r="K16" s="36">
        <f>K8</f>
        <v>0</v>
      </c>
      <c r="L16" s="36">
        <f>L8</f>
        <v>0</v>
      </c>
      <c r="M16" s="212">
        <f>M11+N12+N14</f>
        <v>0</v>
      </c>
      <c r="N16" s="213"/>
      <c r="O16" s="37">
        <f>O8</f>
        <v>0</v>
      </c>
      <c r="P16" s="38" t="e">
        <f>P11+P12+P14</f>
        <v>#DIV/0!</v>
      </c>
      <c r="Q16" s="39" t="e">
        <f>Q11+Q12+Q14</f>
        <v>#DIV/0!</v>
      </c>
      <c r="R16" s="40" t="e">
        <f>R11+R12+R14</f>
        <v>#DIV/0!</v>
      </c>
      <c r="S16" s="41" t="s">
        <v>47</v>
      </c>
      <c r="T16" s="42">
        <f>T11+T12+T14</f>
        <v>0</v>
      </c>
      <c r="U16" s="39">
        <f>U11+U12+U14</f>
        <v>20000</v>
      </c>
      <c r="V16" s="66">
        <f>V11+V12+V14</f>
        <v>0</v>
      </c>
      <c r="W16" s="67"/>
      <c r="X16" s="68">
        <f>X11+X12+X14</f>
        <v>0</v>
      </c>
      <c r="Y16" s="65"/>
      <c r="Z16" s="68">
        <f>Z11+Z12+Z14</f>
        <v>0</v>
      </c>
      <c r="AA16" s="65"/>
    </row>
    <row r="17" spans="3:21" s="9" customFormat="1" ht="18" customHeight="1">
      <c r="C17" s="43" t="s">
        <v>22</v>
      </c>
      <c r="E17" s="44"/>
      <c r="F17" s="44"/>
      <c r="H17" s="45"/>
      <c r="M17" s="44"/>
      <c r="N17" s="44"/>
      <c r="O17" s="44"/>
      <c r="P17" s="44"/>
      <c r="Q17" s="44"/>
      <c r="R17" s="44"/>
      <c r="S17" s="44"/>
      <c r="T17" s="44"/>
    </row>
    <row r="18" spans="3:21" s="9" customFormat="1" ht="18" customHeight="1">
      <c r="C18" s="43" t="s">
        <v>65</v>
      </c>
      <c r="E18" s="44"/>
      <c r="F18" s="44"/>
      <c r="H18" s="45"/>
      <c r="I18" s="44"/>
      <c r="J18" s="44"/>
      <c r="K18" s="44"/>
      <c r="L18" s="44"/>
      <c r="M18" s="44"/>
      <c r="N18" s="44"/>
      <c r="O18" s="44"/>
      <c r="P18" s="44"/>
      <c r="Q18" s="44"/>
      <c r="R18" s="44"/>
      <c r="S18" s="44"/>
      <c r="T18" s="44"/>
      <c r="U18" s="44"/>
    </row>
    <row r="19" spans="3:21" s="9" customFormat="1" ht="18" customHeight="1">
      <c r="C19" s="43" t="s">
        <v>49</v>
      </c>
      <c r="H19" s="45"/>
      <c r="I19" s="46"/>
      <c r="J19" s="46"/>
      <c r="K19" s="46"/>
      <c r="L19" s="46"/>
      <c r="N19" s="44"/>
      <c r="O19" s="44"/>
      <c r="P19" s="44"/>
      <c r="Q19" s="44"/>
      <c r="R19" s="44"/>
      <c r="S19" s="44"/>
      <c r="T19" s="44"/>
      <c r="U19" s="44"/>
    </row>
    <row r="20" spans="3:21" s="9" customFormat="1" ht="18" customHeight="1">
      <c r="H20" s="45"/>
      <c r="I20" s="46"/>
      <c r="J20" s="46"/>
      <c r="K20" s="46"/>
      <c r="L20" s="46"/>
      <c r="N20" s="44"/>
      <c r="O20" s="44"/>
      <c r="P20" s="44"/>
      <c r="Q20" s="44"/>
      <c r="R20" s="44"/>
      <c r="S20" s="44"/>
      <c r="T20" s="44"/>
      <c r="U20" s="44"/>
    </row>
    <row r="21" spans="3:21" s="9" customFormat="1">
      <c r="H21" s="45"/>
    </row>
    <row r="22" spans="3:21" s="9" customFormat="1">
      <c r="H22" s="45"/>
    </row>
    <row r="23" spans="3:21" s="9" customFormat="1">
      <c r="H23" s="45"/>
    </row>
    <row r="25" spans="3:21" hidden="1">
      <c r="C25" s="57" t="s">
        <v>6</v>
      </c>
      <c r="D25" s="57" t="s">
        <v>10</v>
      </c>
      <c r="E25" s="57" t="s">
        <v>13</v>
      </c>
      <c r="F25" s="5"/>
      <c r="G25" s="5"/>
      <c r="H25" s="6"/>
      <c r="I25" s="5"/>
      <c r="J25" s="5"/>
      <c r="K25" s="5"/>
      <c r="L25" s="5"/>
      <c r="M25" s="5"/>
      <c r="N25" s="5"/>
      <c r="O25" s="5"/>
      <c r="P25" s="5"/>
      <c r="Q25" s="5"/>
      <c r="R25" s="5"/>
      <c r="S25" s="5"/>
      <c r="T25" s="5"/>
      <c r="U25" s="5"/>
    </row>
    <row r="26" spans="3:21" hidden="1">
      <c r="C26" s="57" t="s">
        <v>7</v>
      </c>
      <c r="D26" s="57" t="s">
        <v>11</v>
      </c>
      <c r="E26" s="57" t="s">
        <v>14</v>
      </c>
      <c r="F26" s="5"/>
      <c r="G26" s="5"/>
      <c r="H26" s="6"/>
      <c r="I26" s="5"/>
      <c r="J26" s="5"/>
      <c r="K26" s="5"/>
      <c r="L26" s="5"/>
      <c r="M26" s="5"/>
      <c r="N26" s="5"/>
      <c r="O26" s="5"/>
      <c r="P26" s="5"/>
      <c r="Q26" s="5"/>
      <c r="R26" s="5"/>
      <c r="S26" s="5"/>
      <c r="T26" s="5"/>
      <c r="U26" s="5"/>
    </row>
    <row r="27" spans="3:21" hidden="1">
      <c r="C27" s="5"/>
      <c r="D27" s="57" t="s">
        <v>12</v>
      </c>
      <c r="E27" s="57" t="s">
        <v>15</v>
      </c>
      <c r="F27" s="5"/>
      <c r="G27" s="5"/>
      <c r="H27" s="6"/>
      <c r="I27" s="5"/>
      <c r="J27" s="5"/>
      <c r="K27" s="5"/>
      <c r="L27" s="5"/>
      <c r="M27" s="5"/>
      <c r="N27" s="5"/>
      <c r="O27" s="5"/>
      <c r="P27" s="5"/>
      <c r="Q27" s="5"/>
      <c r="R27" s="5"/>
      <c r="S27" s="5"/>
      <c r="T27" s="5"/>
      <c r="U27" s="5"/>
    </row>
    <row r="28" spans="3:21" hidden="1">
      <c r="C28" s="5"/>
      <c r="D28" s="5"/>
      <c r="E28" s="57" t="s">
        <v>16</v>
      </c>
      <c r="F28" s="5"/>
      <c r="G28" s="5"/>
      <c r="H28" s="6"/>
      <c r="I28" s="5"/>
      <c r="J28" s="5"/>
      <c r="K28" s="5"/>
      <c r="L28" s="5"/>
      <c r="M28" s="5"/>
      <c r="N28" s="5"/>
      <c r="O28" s="5"/>
      <c r="P28" s="5"/>
      <c r="Q28" s="5"/>
      <c r="R28" s="5"/>
      <c r="S28" s="5"/>
      <c r="T28" s="5"/>
      <c r="U28" s="5"/>
    </row>
    <row r="29" spans="3:21" hidden="1">
      <c r="C29" s="5"/>
      <c r="D29" s="5"/>
      <c r="E29" s="57" t="s">
        <v>17</v>
      </c>
      <c r="F29" s="5"/>
      <c r="G29" s="5"/>
      <c r="H29" s="6"/>
      <c r="I29" s="5"/>
      <c r="J29" s="5"/>
      <c r="K29" s="5"/>
      <c r="L29" s="5"/>
      <c r="M29" s="5"/>
      <c r="N29" s="5"/>
      <c r="O29" s="5"/>
      <c r="P29" s="5"/>
      <c r="Q29" s="5"/>
      <c r="R29" s="5"/>
      <c r="S29" s="5"/>
      <c r="T29" s="5"/>
      <c r="U29" s="5"/>
    </row>
    <row r="30" spans="3:21" hidden="1">
      <c r="C30" s="5"/>
      <c r="D30" s="5"/>
      <c r="E30" s="57" t="s">
        <v>18</v>
      </c>
      <c r="F30" s="5"/>
      <c r="G30" s="5"/>
      <c r="H30" s="6"/>
      <c r="I30" s="5"/>
      <c r="J30" s="5"/>
      <c r="K30" s="5"/>
      <c r="L30" s="5"/>
      <c r="M30" s="5"/>
      <c r="N30" s="5"/>
      <c r="O30" s="5"/>
      <c r="P30" s="5"/>
      <c r="Q30" s="5"/>
      <c r="R30" s="5"/>
      <c r="S30" s="5"/>
      <c r="T30" s="5"/>
      <c r="U30" s="5"/>
    </row>
    <row r="31" spans="3:21" hidden="1">
      <c r="C31" s="5"/>
      <c r="D31" s="5"/>
      <c r="E31" s="57" t="s">
        <v>19</v>
      </c>
      <c r="F31" s="5"/>
      <c r="G31" s="5"/>
      <c r="H31" s="6"/>
      <c r="I31" s="5"/>
      <c r="J31" s="5"/>
      <c r="K31" s="5"/>
      <c r="L31" s="5"/>
      <c r="M31" s="5"/>
      <c r="N31" s="5"/>
      <c r="O31" s="5"/>
      <c r="P31" s="5"/>
      <c r="Q31" s="5"/>
      <c r="R31" s="5"/>
      <c r="S31" s="5"/>
      <c r="T31" s="5"/>
      <c r="U31" s="5"/>
    </row>
    <row r="32" spans="3:21" hidden="1">
      <c r="C32" s="5"/>
      <c r="D32" s="5"/>
      <c r="E32" s="57" t="s">
        <v>7</v>
      </c>
      <c r="F32" s="5"/>
      <c r="G32" s="5"/>
      <c r="H32" s="6"/>
      <c r="I32" s="5"/>
      <c r="J32" s="5"/>
      <c r="K32" s="5"/>
      <c r="L32" s="5"/>
      <c r="M32" s="5"/>
      <c r="N32" s="5"/>
      <c r="O32" s="5"/>
      <c r="P32" s="5"/>
      <c r="Q32" s="5"/>
      <c r="R32" s="5"/>
      <c r="S32" s="5"/>
      <c r="T32" s="5"/>
      <c r="U32" s="5"/>
    </row>
  </sheetData>
  <mergeCells count="82">
    <mergeCell ref="AA12:AA13"/>
    <mergeCell ref="V14:V15"/>
    <mergeCell ref="W14:W15"/>
    <mergeCell ref="X14:X15"/>
    <mergeCell ref="Y14:Y15"/>
    <mergeCell ref="Z14:Z15"/>
    <mergeCell ref="AA14:AA15"/>
    <mergeCell ref="V12:V13"/>
    <mergeCell ref="W12:W13"/>
    <mergeCell ref="X12:X13"/>
    <mergeCell ref="Y12:Y13"/>
    <mergeCell ref="Z12:Z13"/>
    <mergeCell ref="X6:Y6"/>
    <mergeCell ref="Z6:AA6"/>
    <mergeCell ref="V8:V10"/>
    <mergeCell ref="X8:X10"/>
    <mergeCell ref="Z8:Z10"/>
    <mergeCell ref="V6:W6"/>
    <mergeCell ref="R12:R13"/>
    <mergeCell ref="S12:S13"/>
    <mergeCell ref="T12:T13"/>
    <mergeCell ref="U12:U13"/>
    <mergeCell ref="B16:D16"/>
    <mergeCell ref="F16:G16"/>
    <mergeCell ref="M16:N16"/>
    <mergeCell ref="P14:P15"/>
    <mergeCell ref="Q14:Q15"/>
    <mergeCell ref="R14:R15"/>
    <mergeCell ref="S14:S15"/>
    <mergeCell ref="T14:T15"/>
    <mergeCell ref="U14:U15"/>
    <mergeCell ref="B14:D15"/>
    <mergeCell ref="E14:E15"/>
    <mergeCell ref="F14:F15"/>
    <mergeCell ref="U6:U7"/>
    <mergeCell ref="R8:R10"/>
    <mergeCell ref="T8:T10"/>
    <mergeCell ref="U8:U10"/>
    <mergeCell ref="F11:G11"/>
    <mergeCell ref="M11:N11"/>
    <mergeCell ref="L8:L15"/>
    <mergeCell ref="M8:M10"/>
    <mergeCell ref="N8:N10"/>
    <mergeCell ref="O8:O15"/>
    <mergeCell ref="P8:P10"/>
    <mergeCell ref="Q8:Q10"/>
    <mergeCell ref="N12:N13"/>
    <mergeCell ref="P12:P13"/>
    <mergeCell ref="Q12:Q13"/>
    <mergeCell ref="N14:N15"/>
    <mergeCell ref="I8:I15"/>
    <mergeCell ref="J8:J15"/>
    <mergeCell ref="K8:K15"/>
    <mergeCell ref="I6:N6"/>
    <mergeCell ref="Q6:Q7"/>
    <mergeCell ref="M12:M13"/>
    <mergeCell ref="M14:M15"/>
    <mergeCell ref="A8:A16"/>
    <mergeCell ref="B8:C11"/>
    <mergeCell ref="F8:F10"/>
    <mergeCell ref="G8:G10"/>
    <mergeCell ref="H8:H10"/>
    <mergeCell ref="B12:D13"/>
    <mergeCell ref="E12:E13"/>
    <mergeCell ref="F12:F13"/>
    <mergeCell ref="G12:G13"/>
    <mergeCell ref="H12:H13"/>
    <mergeCell ref="G14:G15"/>
    <mergeCell ref="H14:H15"/>
    <mergeCell ref="A4:D4"/>
    <mergeCell ref="E4:J4"/>
    <mergeCell ref="M4:O4"/>
    <mergeCell ref="S4:T4"/>
    <mergeCell ref="M7:N7"/>
    <mergeCell ref="R6:R7"/>
    <mergeCell ref="S6:S7"/>
    <mergeCell ref="T6:T7"/>
    <mergeCell ref="A6:D7"/>
    <mergeCell ref="E6:E7"/>
    <mergeCell ref="F6:F7"/>
    <mergeCell ref="G6:G7"/>
    <mergeCell ref="H6:H7"/>
  </mergeCells>
  <phoneticPr fontId="2"/>
  <dataValidations count="3">
    <dataValidation type="list" allowBlank="1" showInputMessage="1" showErrorMessage="1" sqref="E8:E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E65544:E65546 IY65544:IY65546 SU65544:SU65546 ACQ65544:ACQ65546 AMM65544:AMM65546 AWI65544:AWI65546 BGE65544:BGE65546 BQA65544:BQA65546 BZW65544:BZW65546 CJS65544:CJS65546 CTO65544:CTO65546 DDK65544:DDK65546 DNG65544:DNG65546 DXC65544:DXC65546 EGY65544:EGY65546 EQU65544:EQU65546 FAQ65544:FAQ65546 FKM65544:FKM65546 FUI65544:FUI65546 GEE65544:GEE65546 GOA65544:GOA65546 GXW65544:GXW65546 HHS65544:HHS65546 HRO65544:HRO65546 IBK65544:IBK65546 ILG65544:ILG65546 IVC65544:IVC65546 JEY65544:JEY65546 JOU65544:JOU65546 JYQ65544:JYQ65546 KIM65544:KIM65546 KSI65544:KSI65546 LCE65544:LCE65546 LMA65544:LMA65546 LVW65544:LVW65546 MFS65544:MFS65546 MPO65544:MPO65546 MZK65544:MZK65546 NJG65544:NJG65546 NTC65544:NTC65546 OCY65544:OCY65546 OMU65544:OMU65546 OWQ65544:OWQ65546 PGM65544:PGM65546 PQI65544:PQI65546 QAE65544:QAE65546 QKA65544:QKA65546 QTW65544:QTW65546 RDS65544:RDS65546 RNO65544:RNO65546 RXK65544:RXK65546 SHG65544:SHG65546 SRC65544:SRC65546 TAY65544:TAY65546 TKU65544:TKU65546 TUQ65544:TUQ65546 UEM65544:UEM65546 UOI65544:UOI65546 UYE65544:UYE65546 VIA65544:VIA65546 VRW65544:VRW65546 WBS65544:WBS65546 WLO65544:WLO65546 WVK65544:WVK65546 E131080:E131082 IY131080:IY131082 SU131080:SU131082 ACQ131080:ACQ131082 AMM131080:AMM131082 AWI131080:AWI131082 BGE131080:BGE131082 BQA131080:BQA131082 BZW131080:BZW131082 CJS131080:CJS131082 CTO131080:CTO131082 DDK131080:DDK131082 DNG131080:DNG131082 DXC131080:DXC131082 EGY131080:EGY131082 EQU131080:EQU131082 FAQ131080:FAQ131082 FKM131080:FKM131082 FUI131080:FUI131082 GEE131080:GEE131082 GOA131080:GOA131082 GXW131080:GXW131082 HHS131080:HHS131082 HRO131080:HRO131082 IBK131080:IBK131082 ILG131080:ILG131082 IVC131080:IVC131082 JEY131080:JEY131082 JOU131080:JOU131082 JYQ131080:JYQ131082 KIM131080:KIM131082 KSI131080:KSI131082 LCE131080:LCE131082 LMA131080:LMA131082 LVW131080:LVW131082 MFS131080:MFS131082 MPO131080:MPO131082 MZK131080:MZK131082 NJG131080:NJG131082 NTC131080:NTC131082 OCY131080:OCY131082 OMU131080:OMU131082 OWQ131080:OWQ131082 PGM131080:PGM131082 PQI131080:PQI131082 QAE131080:QAE131082 QKA131080:QKA131082 QTW131080:QTW131082 RDS131080:RDS131082 RNO131080:RNO131082 RXK131080:RXK131082 SHG131080:SHG131082 SRC131080:SRC131082 TAY131080:TAY131082 TKU131080:TKU131082 TUQ131080:TUQ131082 UEM131080:UEM131082 UOI131080:UOI131082 UYE131080:UYE131082 VIA131080:VIA131082 VRW131080:VRW131082 WBS131080:WBS131082 WLO131080:WLO131082 WVK131080:WVK131082 E196616:E196618 IY196616:IY196618 SU196616:SU196618 ACQ196616:ACQ196618 AMM196616:AMM196618 AWI196616:AWI196618 BGE196616:BGE196618 BQA196616:BQA196618 BZW196616:BZW196618 CJS196616:CJS196618 CTO196616:CTO196618 DDK196616:DDK196618 DNG196616:DNG196618 DXC196616:DXC196618 EGY196616:EGY196618 EQU196616:EQU196618 FAQ196616:FAQ196618 FKM196616:FKM196618 FUI196616:FUI196618 GEE196616:GEE196618 GOA196616:GOA196618 GXW196616:GXW196618 HHS196616:HHS196618 HRO196616:HRO196618 IBK196616:IBK196618 ILG196616:ILG196618 IVC196616:IVC196618 JEY196616:JEY196618 JOU196616:JOU196618 JYQ196616:JYQ196618 KIM196616:KIM196618 KSI196616:KSI196618 LCE196616:LCE196618 LMA196616:LMA196618 LVW196616:LVW196618 MFS196616:MFS196618 MPO196616:MPO196618 MZK196616:MZK196618 NJG196616:NJG196618 NTC196616:NTC196618 OCY196616:OCY196618 OMU196616:OMU196618 OWQ196616:OWQ196618 PGM196616:PGM196618 PQI196616:PQI196618 QAE196616:QAE196618 QKA196616:QKA196618 QTW196616:QTW196618 RDS196616:RDS196618 RNO196616:RNO196618 RXK196616:RXK196618 SHG196616:SHG196618 SRC196616:SRC196618 TAY196616:TAY196618 TKU196616:TKU196618 TUQ196616:TUQ196618 UEM196616:UEM196618 UOI196616:UOI196618 UYE196616:UYE196618 VIA196616:VIA196618 VRW196616:VRW196618 WBS196616:WBS196618 WLO196616:WLO196618 WVK196616:WVK196618 E262152:E262154 IY262152:IY262154 SU262152:SU262154 ACQ262152:ACQ262154 AMM262152:AMM262154 AWI262152:AWI262154 BGE262152:BGE262154 BQA262152:BQA262154 BZW262152:BZW262154 CJS262152:CJS262154 CTO262152:CTO262154 DDK262152:DDK262154 DNG262152:DNG262154 DXC262152:DXC262154 EGY262152:EGY262154 EQU262152:EQU262154 FAQ262152:FAQ262154 FKM262152:FKM262154 FUI262152:FUI262154 GEE262152:GEE262154 GOA262152:GOA262154 GXW262152:GXW262154 HHS262152:HHS262154 HRO262152:HRO262154 IBK262152:IBK262154 ILG262152:ILG262154 IVC262152:IVC262154 JEY262152:JEY262154 JOU262152:JOU262154 JYQ262152:JYQ262154 KIM262152:KIM262154 KSI262152:KSI262154 LCE262152:LCE262154 LMA262152:LMA262154 LVW262152:LVW262154 MFS262152:MFS262154 MPO262152:MPO262154 MZK262152:MZK262154 NJG262152:NJG262154 NTC262152:NTC262154 OCY262152:OCY262154 OMU262152:OMU262154 OWQ262152:OWQ262154 PGM262152:PGM262154 PQI262152:PQI262154 QAE262152:QAE262154 QKA262152:QKA262154 QTW262152:QTW262154 RDS262152:RDS262154 RNO262152:RNO262154 RXK262152:RXK262154 SHG262152:SHG262154 SRC262152:SRC262154 TAY262152:TAY262154 TKU262152:TKU262154 TUQ262152:TUQ262154 UEM262152:UEM262154 UOI262152:UOI262154 UYE262152:UYE262154 VIA262152:VIA262154 VRW262152:VRW262154 WBS262152:WBS262154 WLO262152:WLO262154 WVK262152:WVK262154 E327688:E327690 IY327688:IY327690 SU327688:SU327690 ACQ327688:ACQ327690 AMM327688:AMM327690 AWI327688:AWI327690 BGE327688:BGE327690 BQA327688:BQA327690 BZW327688:BZW327690 CJS327688:CJS327690 CTO327688:CTO327690 DDK327688:DDK327690 DNG327688:DNG327690 DXC327688:DXC327690 EGY327688:EGY327690 EQU327688:EQU327690 FAQ327688:FAQ327690 FKM327688:FKM327690 FUI327688:FUI327690 GEE327688:GEE327690 GOA327688:GOA327690 GXW327688:GXW327690 HHS327688:HHS327690 HRO327688:HRO327690 IBK327688:IBK327690 ILG327688:ILG327690 IVC327688:IVC327690 JEY327688:JEY327690 JOU327688:JOU327690 JYQ327688:JYQ327690 KIM327688:KIM327690 KSI327688:KSI327690 LCE327688:LCE327690 LMA327688:LMA327690 LVW327688:LVW327690 MFS327688:MFS327690 MPO327688:MPO327690 MZK327688:MZK327690 NJG327688:NJG327690 NTC327688:NTC327690 OCY327688:OCY327690 OMU327688:OMU327690 OWQ327688:OWQ327690 PGM327688:PGM327690 PQI327688:PQI327690 QAE327688:QAE327690 QKA327688:QKA327690 QTW327688:QTW327690 RDS327688:RDS327690 RNO327688:RNO327690 RXK327688:RXK327690 SHG327688:SHG327690 SRC327688:SRC327690 TAY327688:TAY327690 TKU327688:TKU327690 TUQ327688:TUQ327690 UEM327688:UEM327690 UOI327688:UOI327690 UYE327688:UYE327690 VIA327688:VIA327690 VRW327688:VRW327690 WBS327688:WBS327690 WLO327688:WLO327690 WVK327688:WVK327690 E393224:E393226 IY393224:IY393226 SU393224:SU393226 ACQ393224:ACQ393226 AMM393224:AMM393226 AWI393224:AWI393226 BGE393224:BGE393226 BQA393224:BQA393226 BZW393224:BZW393226 CJS393224:CJS393226 CTO393224:CTO393226 DDK393224:DDK393226 DNG393224:DNG393226 DXC393224:DXC393226 EGY393224:EGY393226 EQU393224:EQU393226 FAQ393224:FAQ393226 FKM393224:FKM393226 FUI393224:FUI393226 GEE393224:GEE393226 GOA393224:GOA393226 GXW393224:GXW393226 HHS393224:HHS393226 HRO393224:HRO393226 IBK393224:IBK393226 ILG393224:ILG393226 IVC393224:IVC393226 JEY393224:JEY393226 JOU393224:JOU393226 JYQ393224:JYQ393226 KIM393224:KIM393226 KSI393224:KSI393226 LCE393224:LCE393226 LMA393224:LMA393226 LVW393224:LVW393226 MFS393224:MFS393226 MPO393224:MPO393226 MZK393224:MZK393226 NJG393224:NJG393226 NTC393224:NTC393226 OCY393224:OCY393226 OMU393224:OMU393226 OWQ393224:OWQ393226 PGM393224:PGM393226 PQI393224:PQI393226 QAE393224:QAE393226 QKA393224:QKA393226 QTW393224:QTW393226 RDS393224:RDS393226 RNO393224:RNO393226 RXK393224:RXK393226 SHG393224:SHG393226 SRC393224:SRC393226 TAY393224:TAY393226 TKU393224:TKU393226 TUQ393224:TUQ393226 UEM393224:UEM393226 UOI393224:UOI393226 UYE393224:UYE393226 VIA393224:VIA393226 VRW393224:VRW393226 WBS393224:WBS393226 WLO393224:WLO393226 WVK393224:WVK393226 E458760:E458762 IY458760:IY458762 SU458760:SU458762 ACQ458760:ACQ458762 AMM458760:AMM458762 AWI458760:AWI458762 BGE458760:BGE458762 BQA458760:BQA458762 BZW458760:BZW458762 CJS458760:CJS458762 CTO458760:CTO458762 DDK458760:DDK458762 DNG458760:DNG458762 DXC458760:DXC458762 EGY458760:EGY458762 EQU458760:EQU458762 FAQ458760:FAQ458762 FKM458760:FKM458762 FUI458760:FUI458762 GEE458760:GEE458762 GOA458760:GOA458762 GXW458760:GXW458762 HHS458760:HHS458762 HRO458760:HRO458762 IBK458760:IBK458762 ILG458760:ILG458762 IVC458760:IVC458762 JEY458760:JEY458762 JOU458760:JOU458762 JYQ458760:JYQ458762 KIM458760:KIM458762 KSI458760:KSI458762 LCE458760:LCE458762 LMA458760:LMA458762 LVW458760:LVW458762 MFS458760:MFS458762 MPO458760:MPO458762 MZK458760:MZK458762 NJG458760:NJG458762 NTC458760:NTC458762 OCY458760:OCY458762 OMU458760:OMU458762 OWQ458760:OWQ458762 PGM458760:PGM458762 PQI458760:PQI458762 QAE458760:QAE458762 QKA458760:QKA458762 QTW458760:QTW458762 RDS458760:RDS458762 RNO458760:RNO458762 RXK458760:RXK458762 SHG458760:SHG458762 SRC458760:SRC458762 TAY458760:TAY458762 TKU458760:TKU458762 TUQ458760:TUQ458762 UEM458760:UEM458762 UOI458760:UOI458762 UYE458760:UYE458762 VIA458760:VIA458762 VRW458760:VRW458762 WBS458760:WBS458762 WLO458760:WLO458762 WVK458760:WVK458762 E524296:E524298 IY524296:IY524298 SU524296:SU524298 ACQ524296:ACQ524298 AMM524296:AMM524298 AWI524296:AWI524298 BGE524296:BGE524298 BQA524296:BQA524298 BZW524296:BZW524298 CJS524296:CJS524298 CTO524296:CTO524298 DDK524296:DDK524298 DNG524296:DNG524298 DXC524296:DXC524298 EGY524296:EGY524298 EQU524296:EQU524298 FAQ524296:FAQ524298 FKM524296:FKM524298 FUI524296:FUI524298 GEE524296:GEE524298 GOA524296:GOA524298 GXW524296:GXW524298 HHS524296:HHS524298 HRO524296:HRO524298 IBK524296:IBK524298 ILG524296:ILG524298 IVC524296:IVC524298 JEY524296:JEY524298 JOU524296:JOU524298 JYQ524296:JYQ524298 KIM524296:KIM524298 KSI524296:KSI524298 LCE524296:LCE524298 LMA524296:LMA524298 LVW524296:LVW524298 MFS524296:MFS524298 MPO524296:MPO524298 MZK524296:MZK524298 NJG524296:NJG524298 NTC524296:NTC524298 OCY524296:OCY524298 OMU524296:OMU524298 OWQ524296:OWQ524298 PGM524296:PGM524298 PQI524296:PQI524298 QAE524296:QAE524298 QKA524296:QKA524298 QTW524296:QTW524298 RDS524296:RDS524298 RNO524296:RNO524298 RXK524296:RXK524298 SHG524296:SHG524298 SRC524296:SRC524298 TAY524296:TAY524298 TKU524296:TKU524298 TUQ524296:TUQ524298 UEM524296:UEM524298 UOI524296:UOI524298 UYE524296:UYE524298 VIA524296:VIA524298 VRW524296:VRW524298 WBS524296:WBS524298 WLO524296:WLO524298 WVK524296:WVK524298 E589832:E589834 IY589832:IY589834 SU589832:SU589834 ACQ589832:ACQ589834 AMM589832:AMM589834 AWI589832:AWI589834 BGE589832:BGE589834 BQA589832:BQA589834 BZW589832:BZW589834 CJS589832:CJS589834 CTO589832:CTO589834 DDK589832:DDK589834 DNG589832:DNG589834 DXC589832:DXC589834 EGY589832:EGY589834 EQU589832:EQU589834 FAQ589832:FAQ589834 FKM589832:FKM589834 FUI589832:FUI589834 GEE589832:GEE589834 GOA589832:GOA589834 GXW589832:GXW589834 HHS589832:HHS589834 HRO589832:HRO589834 IBK589832:IBK589834 ILG589832:ILG589834 IVC589832:IVC589834 JEY589832:JEY589834 JOU589832:JOU589834 JYQ589832:JYQ589834 KIM589832:KIM589834 KSI589832:KSI589834 LCE589832:LCE589834 LMA589832:LMA589834 LVW589832:LVW589834 MFS589832:MFS589834 MPO589832:MPO589834 MZK589832:MZK589834 NJG589832:NJG589834 NTC589832:NTC589834 OCY589832:OCY589834 OMU589832:OMU589834 OWQ589832:OWQ589834 PGM589832:PGM589834 PQI589832:PQI589834 QAE589832:QAE589834 QKA589832:QKA589834 QTW589832:QTW589834 RDS589832:RDS589834 RNO589832:RNO589834 RXK589832:RXK589834 SHG589832:SHG589834 SRC589832:SRC589834 TAY589832:TAY589834 TKU589832:TKU589834 TUQ589832:TUQ589834 UEM589832:UEM589834 UOI589832:UOI589834 UYE589832:UYE589834 VIA589832:VIA589834 VRW589832:VRW589834 WBS589832:WBS589834 WLO589832:WLO589834 WVK589832:WVK589834 E655368:E655370 IY655368:IY655370 SU655368:SU655370 ACQ655368:ACQ655370 AMM655368:AMM655370 AWI655368:AWI655370 BGE655368:BGE655370 BQA655368:BQA655370 BZW655368:BZW655370 CJS655368:CJS655370 CTO655368:CTO655370 DDK655368:DDK655370 DNG655368:DNG655370 DXC655368:DXC655370 EGY655368:EGY655370 EQU655368:EQU655370 FAQ655368:FAQ655370 FKM655368:FKM655370 FUI655368:FUI655370 GEE655368:GEE655370 GOA655368:GOA655370 GXW655368:GXW655370 HHS655368:HHS655370 HRO655368:HRO655370 IBK655368:IBK655370 ILG655368:ILG655370 IVC655368:IVC655370 JEY655368:JEY655370 JOU655368:JOU655370 JYQ655368:JYQ655370 KIM655368:KIM655370 KSI655368:KSI655370 LCE655368:LCE655370 LMA655368:LMA655370 LVW655368:LVW655370 MFS655368:MFS655370 MPO655368:MPO655370 MZK655368:MZK655370 NJG655368:NJG655370 NTC655368:NTC655370 OCY655368:OCY655370 OMU655368:OMU655370 OWQ655368:OWQ655370 PGM655368:PGM655370 PQI655368:PQI655370 QAE655368:QAE655370 QKA655368:QKA655370 QTW655368:QTW655370 RDS655368:RDS655370 RNO655368:RNO655370 RXK655368:RXK655370 SHG655368:SHG655370 SRC655368:SRC655370 TAY655368:TAY655370 TKU655368:TKU655370 TUQ655368:TUQ655370 UEM655368:UEM655370 UOI655368:UOI655370 UYE655368:UYE655370 VIA655368:VIA655370 VRW655368:VRW655370 WBS655368:WBS655370 WLO655368:WLO655370 WVK655368:WVK655370 E720904:E720906 IY720904:IY720906 SU720904:SU720906 ACQ720904:ACQ720906 AMM720904:AMM720906 AWI720904:AWI720906 BGE720904:BGE720906 BQA720904:BQA720906 BZW720904:BZW720906 CJS720904:CJS720906 CTO720904:CTO720906 DDK720904:DDK720906 DNG720904:DNG720906 DXC720904:DXC720906 EGY720904:EGY720906 EQU720904:EQU720906 FAQ720904:FAQ720906 FKM720904:FKM720906 FUI720904:FUI720906 GEE720904:GEE720906 GOA720904:GOA720906 GXW720904:GXW720906 HHS720904:HHS720906 HRO720904:HRO720906 IBK720904:IBK720906 ILG720904:ILG720906 IVC720904:IVC720906 JEY720904:JEY720906 JOU720904:JOU720906 JYQ720904:JYQ720906 KIM720904:KIM720906 KSI720904:KSI720906 LCE720904:LCE720906 LMA720904:LMA720906 LVW720904:LVW720906 MFS720904:MFS720906 MPO720904:MPO720906 MZK720904:MZK720906 NJG720904:NJG720906 NTC720904:NTC720906 OCY720904:OCY720906 OMU720904:OMU720906 OWQ720904:OWQ720906 PGM720904:PGM720906 PQI720904:PQI720906 QAE720904:QAE720906 QKA720904:QKA720906 QTW720904:QTW720906 RDS720904:RDS720906 RNO720904:RNO720906 RXK720904:RXK720906 SHG720904:SHG720906 SRC720904:SRC720906 TAY720904:TAY720906 TKU720904:TKU720906 TUQ720904:TUQ720906 UEM720904:UEM720906 UOI720904:UOI720906 UYE720904:UYE720906 VIA720904:VIA720906 VRW720904:VRW720906 WBS720904:WBS720906 WLO720904:WLO720906 WVK720904:WVK720906 E786440:E786442 IY786440:IY786442 SU786440:SU786442 ACQ786440:ACQ786442 AMM786440:AMM786442 AWI786440:AWI786442 BGE786440:BGE786442 BQA786440:BQA786442 BZW786440:BZW786442 CJS786440:CJS786442 CTO786440:CTO786442 DDK786440:DDK786442 DNG786440:DNG786442 DXC786440:DXC786442 EGY786440:EGY786442 EQU786440:EQU786442 FAQ786440:FAQ786442 FKM786440:FKM786442 FUI786440:FUI786442 GEE786440:GEE786442 GOA786440:GOA786442 GXW786440:GXW786442 HHS786440:HHS786442 HRO786440:HRO786442 IBK786440:IBK786442 ILG786440:ILG786442 IVC786440:IVC786442 JEY786440:JEY786442 JOU786440:JOU786442 JYQ786440:JYQ786442 KIM786440:KIM786442 KSI786440:KSI786442 LCE786440:LCE786442 LMA786440:LMA786442 LVW786440:LVW786442 MFS786440:MFS786442 MPO786440:MPO786442 MZK786440:MZK786442 NJG786440:NJG786442 NTC786440:NTC786442 OCY786440:OCY786442 OMU786440:OMU786442 OWQ786440:OWQ786442 PGM786440:PGM786442 PQI786440:PQI786442 QAE786440:QAE786442 QKA786440:QKA786442 QTW786440:QTW786442 RDS786440:RDS786442 RNO786440:RNO786442 RXK786440:RXK786442 SHG786440:SHG786442 SRC786440:SRC786442 TAY786440:TAY786442 TKU786440:TKU786442 TUQ786440:TUQ786442 UEM786440:UEM786442 UOI786440:UOI786442 UYE786440:UYE786442 VIA786440:VIA786442 VRW786440:VRW786442 WBS786440:WBS786442 WLO786440:WLO786442 WVK786440:WVK786442 E851976:E851978 IY851976:IY851978 SU851976:SU851978 ACQ851976:ACQ851978 AMM851976:AMM851978 AWI851976:AWI851978 BGE851976:BGE851978 BQA851976:BQA851978 BZW851976:BZW851978 CJS851976:CJS851978 CTO851976:CTO851978 DDK851976:DDK851978 DNG851976:DNG851978 DXC851976:DXC851978 EGY851976:EGY851978 EQU851976:EQU851978 FAQ851976:FAQ851978 FKM851976:FKM851978 FUI851976:FUI851978 GEE851976:GEE851978 GOA851976:GOA851978 GXW851976:GXW851978 HHS851976:HHS851978 HRO851976:HRO851978 IBK851976:IBK851978 ILG851976:ILG851978 IVC851976:IVC851978 JEY851976:JEY851978 JOU851976:JOU851978 JYQ851976:JYQ851978 KIM851976:KIM851978 KSI851976:KSI851978 LCE851976:LCE851978 LMA851976:LMA851978 LVW851976:LVW851978 MFS851976:MFS851978 MPO851976:MPO851978 MZK851976:MZK851978 NJG851976:NJG851978 NTC851976:NTC851978 OCY851976:OCY851978 OMU851976:OMU851978 OWQ851976:OWQ851978 PGM851976:PGM851978 PQI851976:PQI851978 QAE851976:QAE851978 QKA851976:QKA851978 QTW851976:QTW851978 RDS851976:RDS851978 RNO851976:RNO851978 RXK851976:RXK851978 SHG851976:SHG851978 SRC851976:SRC851978 TAY851976:TAY851978 TKU851976:TKU851978 TUQ851976:TUQ851978 UEM851976:UEM851978 UOI851976:UOI851978 UYE851976:UYE851978 VIA851976:VIA851978 VRW851976:VRW851978 WBS851976:WBS851978 WLO851976:WLO851978 WVK851976:WVK851978 E917512:E917514 IY917512:IY917514 SU917512:SU917514 ACQ917512:ACQ917514 AMM917512:AMM917514 AWI917512:AWI917514 BGE917512:BGE917514 BQA917512:BQA917514 BZW917512:BZW917514 CJS917512:CJS917514 CTO917512:CTO917514 DDK917512:DDK917514 DNG917512:DNG917514 DXC917512:DXC917514 EGY917512:EGY917514 EQU917512:EQU917514 FAQ917512:FAQ917514 FKM917512:FKM917514 FUI917512:FUI917514 GEE917512:GEE917514 GOA917512:GOA917514 GXW917512:GXW917514 HHS917512:HHS917514 HRO917512:HRO917514 IBK917512:IBK917514 ILG917512:ILG917514 IVC917512:IVC917514 JEY917512:JEY917514 JOU917512:JOU917514 JYQ917512:JYQ917514 KIM917512:KIM917514 KSI917512:KSI917514 LCE917512:LCE917514 LMA917512:LMA917514 LVW917512:LVW917514 MFS917512:MFS917514 MPO917512:MPO917514 MZK917512:MZK917514 NJG917512:NJG917514 NTC917512:NTC917514 OCY917512:OCY917514 OMU917512:OMU917514 OWQ917512:OWQ917514 PGM917512:PGM917514 PQI917512:PQI917514 QAE917512:QAE917514 QKA917512:QKA917514 QTW917512:QTW917514 RDS917512:RDS917514 RNO917512:RNO917514 RXK917512:RXK917514 SHG917512:SHG917514 SRC917512:SRC917514 TAY917512:TAY917514 TKU917512:TKU917514 TUQ917512:TUQ917514 UEM917512:UEM917514 UOI917512:UOI917514 UYE917512:UYE917514 VIA917512:VIA917514 VRW917512:VRW917514 WBS917512:WBS917514 WLO917512:WLO917514 WVK917512:WVK917514 E983048:E983050 IY983048:IY983050 SU983048:SU983050 ACQ983048:ACQ983050 AMM983048:AMM983050 AWI983048:AWI983050 BGE983048:BGE983050 BQA983048:BQA983050 BZW983048:BZW983050 CJS983048:CJS983050 CTO983048:CTO983050 DDK983048:DDK983050 DNG983048:DNG983050 DXC983048:DXC983050 EGY983048:EGY983050 EQU983048:EQU983050 FAQ983048:FAQ983050 FKM983048:FKM983050 FUI983048:FUI983050 GEE983048:GEE983050 GOA983048:GOA983050 GXW983048:GXW983050 HHS983048:HHS983050 HRO983048:HRO983050 IBK983048:IBK983050 ILG983048:ILG983050 IVC983048:IVC983050 JEY983048:JEY983050 JOU983048:JOU983050 JYQ983048:JYQ983050 KIM983048:KIM983050 KSI983048:KSI983050 LCE983048:LCE983050 LMA983048:LMA983050 LVW983048:LVW983050 MFS983048:MFS983050 MPO983048:MPO983050 MZK983048:MZK983050 NJG983048:NJG983050 NTC983048:NTC983050 OCY983048:OCY983050 OMU983048:OMU983050 OWQ983048:OWQ983050 PGM983048:PGM983050 PQI983048:PQI983050 QAE983048:QAE983050 QKA983048:QKA983050 QTW983048:QTW983050 RDS983048:RDS983050 RNO983048:RNO983050 RXK983048:RXK983050 SHG983048:SHG983050 SRC983048:SRC983050 TAY983048:TAY983050 TKU983048:TKU983050 TUQ983048:TUQ983050 UEM983048:UEM983050 UOI983048:UOI983050 UYE983048:UYE983050 VIA983048:VIA983050 VRW983048:VRW983050 WBS983048:WBS983050 WLO983048:WLO983050 WVK983048:WVK983050">
      <formula1>$C$25:$C$26</formula1>
    </dataValidation>
    <dataValidation type="list" allowBlank="1" showInputMessage="1" showErrorMessage="1" sqref="E12:E13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E65548:E65549 IY65548:IY65549 SU65548:SU65549 ACQ65548:ACQ65549 AMM65548:AMM65549 AWI65548:AWI65549 BGE65548:BGE65549 BQA65548:BQA65549 BZW65548:BZW65549 CJS65548:CJS65549 CTO65548:CTO65549 DDK65548:DDK65549 DNG65548:DNG65549 DXC65548:DXC65549 EGY65548:EGY65549 EQU65548:EQU65549 FAQ65548:FAQ65549 FKM65548:FKM65549 FUI65548:FUI65549 GEE65548:GEE65549 GOA65548:GOA65549 GXW65548:GXW65549 HHS65548:HHS65549 HRO65548:HRO65549 IBK65548:IBK65549 ILG65548:ILG65549 IVC65548:IVC65549 JEY65548:JEY65549 JOU65548:JOU65549 JYQ65548:JYQ65549 KIM65548:KIM65549 KSI65548:KSI65549 LCE65548:LCE65549 LMA65548:LMA65549 LVW65548:LVW65549 MFS65548:MFS65549 MPO65548:MPO65549 MZK65548:MZK65549 NJG65548:NJG65549 NTC65548:NTC65549 OCY65548:OCY65549 OMU65548:OMU65549 OWQ65548:OWQ65549 PGM65548:PGM65549 PQI65548:PQI65549 QAE65548:QAE65549 QKA65548:QKA65549 QTW65548:QTW65549 RDS65548:RDS65549 RNO65548:RNO65549 RXK65548:RXK65549 SHG65548:SHG65549 SRC65548:SRC65549 TAY65548:TAY65549 TKU65548:TKU65549 TUQ65548:TUQ65549 UEM65548:UEM65549 UOI65548:UOI65549 UYE65548:UYE65549 VIA65548:VIA65549 VRW65548:VRW65549 WBS65548:WBS65549 WLO65548:WLO65549 WVK65548:WVK65549 E131084:E131085 IY131084:IY131085 SU131084:SU131085 ACQ131084:ACQ131085 AMM131084:AMM131085 AWI131084:AWI131085 BGE131084:BGE131085 BQA131084:BQA131085 BZW131084:BZW131085 CJS131084:CJS131085 CTO131084:CTO131085 DDK131084:DDK131085 DNG131084:DNG131085 DXC131084:DXC131085 EGY131084:EGY131085 EQU131084:EQU131085 FAQ131084:FAQ131085 FKM131084:FKM131085 FUI131084:FUI131085 GEE131084:GEE131085 GOA131084:GOA131085 GXW131084:GXW131085 HHS131084:HHS131085 HRO131084:HRO131085 IBK131084:IBK131085 ILG131084:ILG131085 IVC131084:IVC131085 JEY131084:JEY131085 JOU131084:JOU131085 JYQ131084:JYQ131085 KIM131084:KIM131085 KSI131084:KSI131085 LCE131084:LCE131085 LMA131084:LMA131085 LVW131084:LVW131085 MFS131084:MFS131085 MPO131084:MPO131085 MZK131084:MZK131085 NJG131084:NJG131085 NTC131084:NTC131085 OCY131084:OCY131085 OMU131084:OMU131085 OWQ131084:OWQ131085 PGM131084:PGM131085 PQI131084:PQI131085 QAE131084:QAE131085 QKA131084:QKA131085 QTW131084:QTW131085 RDS131084:RDS131085 RNO131084:RNO131085 RXK131084:RXK131085 SHG131084:SHG131085 SRC131084:SRC131085 TAY131084:TAY131085 TKU131084:TKU131085 TUQ131084:TUQ131085 UEM131084:UEM131085 UOI131084:UOI131085 UYE131084:UYE131085 VIA131084:VIA131085 VRW131084:VRW131085 WBS131084:WBS131085 WLO131084:WLO131085 WVK131084:WVK131085 E196620:E196621 IY196620:IY196621 SU196620:SU196621 ACQ196620:ACQ196621 AMM196620:AMM196621 AWI196620:AWI196621 BGE196620:BGE196621 BQA196620:BQA196621 BZW196620:BZW196621 CJS196620:CJS196621 CTO196620:CTO196621 DDK196620:DDK196621 DNG196620:DNG196621 DXC196620:DXC196621 EGY196620:EGY196621 EQU196620:EQU196621 FAQ196620:FAQ196621 FKM196620:FKM196621 FUI196620:FUI196621 GEE196620:GEE196621 GOA196620:GOA196621 GXW196620:GXW196621 HHS196620:HHS196621 HRO196620:HRO196621 IBK196620:IBK196621 ILG196620:ILG196621 IVC196620:IVC196621 JEY196620:JEY196621 JOU196620:JOU196621 JYQ196620:JYQ196621 KIM196620:KIM196621 KSI196620:KSI196621 LCE196620:LCE196621 LMA196620:LMA196621 LVW196620:LVW196621 MFS196620:MFS196621 MPO196620:MPO196621 MZK196620:MZK196621 NJG196620:NJG196621 NTC196620:NTC196621 OCY196620:OCY196621 OMU196620:OMU196621 OWQ196620:OWQ196621 PGM196620:PGM196621 PQI196620:PQI196621 QAE196620:QAE196621 QKA196620:QKA196621 QTW196620:QTW196621 RDS196620:RDS196621 RNO196620:RNO196621 RXK196620:RXK196621 SHG196620:SHG196621 SRC196620:SRC196621 TAY196620:TAY196621 TKU196620:TKU196621 TUQ196620:TUQ196621 UEM196620:UEM196621 UOI196620:UOI196621 UYE196620:UYE196621 VIA196620:VIA196621 VRW196620:VRW196621 WBS196620:WBS196621 WLO196620:WLO196621 WVK196620:WVK196621 E262156:E262157 IY262156:IY262157 SU262156:SU262157 ACQ262156:ACQ262157 AMM262156:AMM262157 AWI262156:AWI262157 BGE262156:BGE262157 BQA262156:BQA262157 BZW262156:BZW262157 CJS262156:CJS262157 CTO262156:CTO262157 DDK262156:DDK262157 DNG262156:DNG262157 DXC262156:DXC262157 EGY262156:EGY262157 EQU262156:EQU262157 FAQ262156:FAQ262157 FKM262156:FKM262157 FUI262156:FUI262157 GEE262156:GEE262157 GOA262156:GOA262157 GXW262156:GXW262157 HHS262156:HHS262157 HRO262156:HRO262157 IBK262156:IBK262157 ILG262156:ILG262157 IVC262156:IVC262157 JEY262156:JEY262157 JOU262156:JOU262157 JYQ262156:JYQ262157 KIM262156:KIM262157 KSI262156:KSI262157 LCE262156:LCE262157 LMA262156:LMA262157 LVW262156:LVW262157 MFS262156:MFS262157 MPO262156:MPO262157 MZK262156:MZK262157 NJG262156:NJG262157 NTC262156:NTC262157 OCY262156:OCY262157 OMU262156:OMU262157 OWQ262156:OWQ262157 PGM262156:PGM262157 PQI262156:PQI262157 QAE262156:QAE262157 QKA262156:QKA262157 QTW262156:QTW262157 RDS262156:RDS262157 RNO262156:RNO262157 RXK262156:RXK262157 SHG262156:SHG262157 SRC262156:SRC262157 TAY262156:TAY262157 TKU262156:TKU262157 TUQ262156:TUQ262157 UEM262156:UEM262157 UOI262156:UOI262157 UYE262156:UYE262157 VIA262156:VIA262157 VRW262156:VRW262157 WBS262156:WBS262157 WLO262156:WLO262157 WVK262156:WVK262157 E327692:E327693 IY327692:IY327693 SU327692:SU327693 ACQ327692:ACQ327693 AMM327692:AMM327693 AWI327692:AWI327693 BGE327692:BGE327693 BQA327692:BQA327693 BZW327692:BZW327693 CJS327692:CJS327693 CTO327692:CTO327693 DDK327692:DDK327693 DNG327692:DNG327693 DXC327692:DXC327693 EGY327692:EGY327693 EQU327692:EQU327693 FAQ327692:FAQ327693 FKM327692:FKM327693 FUI327692:FUI327693 GEE327692:GEE327693 GOA327692:GOA327693 GXW327692:GXW327693 HHS327692:HHS327693 HRO327692:HRO327693 IBK327692:IBK327693 ILG327692:ILG327693 IVC327692:IVC327693 JEY327692:JEY327693 JOU327692:JOU327693 JYQ327692:JYQ327693 KIM327692:KIM327693 KSI327692:KSI327693 LCE327692:LCE327693 LMA327692:LMA327693 LVW327692:LVW327693 MFS327692:MFS327693 MPO327692:MPO327693 MZK327692:MZK327693 NJG327692:NJG327693 NTC327692:NTC327693 OCY327692:OCY327693 OMU327692:OMU327693 OWQ327692:OWQ327693 PGM327692:PGM327693 PQI327692:PQI327693 QAE327692:QAE327693 QKA327692:QKA327693 QTW327692:QTW327693 RDS327692:RDS327693 RNO327692:RNO327693 RXK327692:RXK327693 SHG327692:SHG327693 SRC327692:SRC327693 TAY327692:TAY327693 TKU327692:TKU327693 TUQ327692:TUQ327693 UEM327692:UEM327693 UOI327692:UOI327693 UYE327692:UYE327693 VIA327692:VIA327693 VRW327692:VRW327693 WBS327692:WBS327693 WLO327692:WLO327693 WVK327692:WVK327693 E393228:E393229 IY393228:IY393229 SU393228:SU393229 ACQ393228:ACQ393229 AMM393228:AMM393229 AWI393228:AWI393229 BGE393228:BGE393229 BQA393228:BQA393229 BZW393228:BZW393229 CJS393228:CJS393229 CTO393228:CTO393229 DDK393228:DDK393229 DNG393228:DNG393229 DXC393228:DXC393229 EGY393228:EGY393229 EQU393228:EQU393229 FAQ393228:FAQ393229 FKM393228:FKM393229 FUI393228:FUI393229 GEE393228:GEE393229 GOA393228:GOA393229 GXW393228:GXW393229 HHS393228:HHS393229 HRO393228:HRO393229 IBK393228:IBK393229 ILG393228:ILG393229 IVC393228:IVC393229 JEY393228:JEY393229 JOU393228:JOU393229 JYQ393228:JYQ393229 KIM393228:KIM393229 KSI393228:KSI393229 LCE393228:LCE393229 LMA393228:LMA393229 LVW393228:LVW393229 MFS393228:MFS393229 MPO393228:MPO393229 MZK393228:MZK393229 NJG393228:NJG393229 NTC393228:NTC393229 OCY393228:OCY393229 OMU393228:OMU393229 OWQ393228:OWQ393229 PGM393228:PGM393229 PQI393228:PQI393229 QAE393228:QAE393229 QKA393228:QKA393229 QTW393228:QTW393229 RDS393228:RDS393229 RNO393228:RNO393229 RXK393228:RXK393229 SHG393228:SHG393229 SRC393228:SRC393229 TAY393228:TAY393229 TKU393228:TKU393229 TUQ393228:TUQ393229 UEM393228:UEM393229 UOI393228:UOI393229 UYE393228:UYE393229 VIA393228:VIA393229 VRW393228:VRW393229 WBS393228:WBS393229 WLO393228:WLO393229 WVK393228:WVK393229 E458764:E458765 IY458764:IY458765 SU458764:SU458765 ACQ458764:ACQ458765 AMM458764:AMM458765 AWI458764:AWI458765 BGE458764:BGE458765 BQA458764:BQA458765 BZW458764:BZW458765 CJS458764:CJS458765 CTO458764:CTO458765 DDK458764:DDK458765 DNG458764:DNG458765 DXC458764:DXC458765 EGY458764:EGY458765 EQU458764:EQU458765 FAQ458764:FAQ458765 FKM458764:FKM458765 FUI458764:FUI458765 GEE458764:GEE458765 GOA458764:GOA458765 GXW458764:GXW458765 HHS458764:HHS458765 HRO458764:HRO458765 IBK458764:IBK458765 ILG458764:ILG458765 IVC458764:IVC458765 JEY458764:JEY458765 JOU458764:JOU458765 JYQ458764:JYQ458765 KIM458764:KIM458765 KSI458764:KSI458765 LCE458764:LCE458765 LMA458764:LMA458765 LVW458764:LVW458765 MFS458764:MFS458765 MPO458764:MPO458765 MZK458764:MZK458765 NJG458764:NJG458765 NTC458764:NTC458765 OCY458764:OCY458765 OMU458764:OMU458765 OWQ458764:OWQ458765 PGM458764:PGM458765 PQI458764:PQI458765 QAE458764:QAE458765 QKA458764:QKA458765 QTW458764:QTW458765 RDS458764:RDS458765 RNO458764:RNO458765 RXK458764:RXK458765 SHG458764:SHG458765 SRC458764:SRC458765 TAY458764:TAY458765 TKU458764:TKU458765 TUQ458764:TUQ458765 UEM458764:UEM458765 UOI458764:UOI458765 UYE458764:UYE458765 VIA458764:VIA458765 VRW458764:VRW458765 WBS458764:WBS458765 WLO458764:WLO458765 WVK458764:WVK458765 E524300:E524301 IY524300:IY524301 SU524300:SU524301 ACQ524300:ACQ524301 AMM524300:AMM524301 AWI524300:AWI524301 BGE524300:BGE524301 BQA524300:BQA524301 BZW524300:BZW524301 CJS524300:CJS524301 CTO524300:CTO524301 DDK524300:DDK524301 DNG524300:DNG524301 DXC524300:DXC524301 EGY524300:EGY524301 EQU524300:EQU524301 FAQ524300:FAQ524301 FKM524300:FKM524301 FUI524300:FUI524301 GEE524300:GEE524301 GOA524300:GOA524301 GXW524300:GXW524301 HHS524300:HHS524301 HRO524300:HRO524301 IBK524300:IBK524301 ILG524300:ILG524301 IVC524300:IVC524301 JEY524300:JEY524301 JOU524300:JOU524301 JYQ524300:JYQ524301 KIM524300:KIM524301 KSI524300:KSI524301 LCE524300:LCE524301 LMA524300:LMA524301 LVW524300:LVW524301 MFS524300:MFS524301 MPO524300:MPO524301 MZK524300:MZK524301 NJG524300:NJG524301 NTC524300:NTC524301 OCY524300:OCY524301 OMU524300:OMU524301 OWQ524300:OWQ524301 PGM524300:PGM524301 PQI524300:PQI524301 QAE524300:QAE524301 QKA524300:QKA524301 QTW524300:QTW524301 RDS524300:RDS524301 RNO524300:RNO524301 RXK524300:RXK524301 SHG524300:SHG524301 SRC524300:SRC524301 TAY524300:TAY524301 TKU524300:TKU524301 TUQ524300:TUQ524301 UEM524300:UEM524301 UOI524300:UOI524301 UYE524300:UYE524301 VIA524300:VIA524301 VRW524300:VRW524301 WBS524300:WBS524301 WLO524300:WLO524301 WVK524300:WVK524301 E589836:E589837 IY589836:IY589837 SU589836:SU589837 ACQ589836:ACQ589837 AMM589836:AMM589837 AWI589836:AWI589837 BGE589836:BGE589837 BQA589836:BQA589837 BZW589836:BZW589837 CJS589836:CJS589837 CTO589836:CTO589837 DDK589836:DDK589837 DNG589836:DNG589837 DXC589836:DXC589837 EGY589836:EGY589837 EQU589836:EQU589837 FAQ589836:FAQ589837 FKM589836:FKM589837 FUI589836:FUI589837 GEE589836:GEE589837 GOA589836:GOA589837 GXW589836:GXW589837 HHS589836:HHS589837 HRO589836:HRO589837 IBK589836:IBK589837 ILG589836:ILG589837 IVC589836:IVC589837 JEY589836:JEY589837 JOU589836:JOU589837 JYQ589836:JYQ589837 KIM589836:KIM589837 KSI589836:KSI589837 LCE589836:LCE589837 LMA589836:LMA589837 LVW589836:LVW589837 MFS589836:MFS589837 MPO589836:MPO589837 MZK589836:MZK589837 NJG589836:NJG589837 NTC589836:NTC589837 OCY589836:OCY589837 OMU589836:OMU589837 OWQ589836:OWQ589837 PGM589836:PGM589837 PQI589836:PQI589837 QAE589836:QAE589837 QKA589836:QKA589837 QTW589836:QTW589837 RDS589836:RDS589837 RNO589836:RNO589837 RXK589836:RXK589837 SHG589836:SHG589837 SRC589836:SRC589837 TAY589836:TAY589837 TKU589836:TKU589837 TUQ589836:TUQ589837 UEM589836:UEM589837 UOI589836:UOI589837 UYE589836:UYE589837 VIA589836:VIA589837 VRW589836:VRW589837 WBS589836:WBS589837 WLO589836:WLO589837 WVK589836:WVK589837 E655372:E655373 IY655372:IY655373 SU655372:SU655373 ACQ655372:ACQ655373 AMM655372:AMM655373 AWI655372:AWI655373 BGE655372:BGE655373 BQA655372:BQA655373 BZW655372:BZW655373 CJS655372:CJS655373 CTO655372:CTO655373 DDK655372:DDK655373 DNG655372:DNG655373 DXC655372:DXC655373 EGY655372:EGY655373 EQU655372:EQU655373 FAQ655372:FAQ655373 FKM655372:FKM655373 FUI655372:FUI655373 GEE655372:GEE655373 GOA655372:GOA655373 GXW655372:GXW655373 HHS655372:HHS655373 HRO655372:HRO655373 IBK655372:IBK655373 ILG655372:ILG655373 IVC655372:IVC655373 JEY655372:JEY655373 JOU655372:JOU655373 JYQ655372:JYQ655373 KIM655372:KIM655373 KSI655372:KSI655373 LCE655372:LCE655373 LMA655372:LMA655373 LVW655372:LVW655373 MFS655372:MFS655373 MPO655372:MPO655373 MZK655372:MZK655373 NJG655372:NJG655373 NTC655372:NTC655373 OCY655372:OCY655373 OMU655372:OMU655373 OWQ655372:OWQ655373 PGM655372:PGM655373 PQI655372:PQI655373 QAE655372:QAE655373 QKA655372:QKA655373 QTW655372:QTW655373 RDS655372:RDS655373 RNO655372:RNO655373 RXK655372:RXK655373 SHG655372:SHG655373 SRC655372:SRC655373 TAY655372:TAY655373 TKU655372:TKU655373 TUQ655372:TUQ655373 UEM655372:UEM655373 UOI655372:UOI655373 UYE655372:UYE655373 VIA655372:VIA655373 VRW655372:VRW655373 WBS655372:WBS655373 WLO655372:WLO655373 WVK655372:WVK655373 E720908:E720909 IY720908:IY720909 SU720908:SU720909 ACQ720908:ACQ720909 AMM720908:AMM720909 AWI720908:AWI720909 BGE720908:BGE720909 BQA720908:BQA720909 BZW720908:BZW720909 CJS720908:CJS720909 CTO720908:CTO720909 DDK720908:DDK720909 DNG720908:DNG720909 DXC720908:DXC720909 EGY720908:EGY720909 EQU720908:EQU720909 FAQ720908:FAQ720909 FKM720908:FKM720909 FUI720908:FUI720909 GEE720908:GEE720909 GOA720908:GOA720909 GXW720908:GXW720909 HHS720908:HHS720909 HRO720908:HRO720909 IBK720908:IBK720909 ILG720908:ILG720909 IVC720908:IVC720909 JEY720908:JEY720909 JOU720908:JOU720909 JYQ720908:JYQ720909 KIM720908:KIM720909 KSI720908:KSI720909 LCE720908:LCE720909 LMA720908:LMA720909 LVW720908:LVW720909 MFS720908:MFS720909 MPO720908:MPO720909 MZK720908:MZK720909 NJG720908:NJG720909 NTC720908:NTC720909 OCY720908:OCY720909 OMU720908:OMU720909 OWQ720908:OWQ720909 PGM720908:PGM720909 PQI720908:PQI720909 QAE720908:QAE720909 QKA720908:QKA720909 QTW720908:QTW720909 RDS720908:RDS720909 RNO720908:RNO720909 RXK720908:RXK720909 SHG720908:SHG720909 SRC720908:SRC720909 TAY720908:TAY720909 TKU720908:TKU720909 TUQ720908:TUQ720909 UEM720908:UEM720909 UOI720908:UOI720909 UYE720908:UYE720909 VIA720908:VIA720909 VRW720908:VRW720909 WBS720908:WBS720909 WLO720908:WLO720909 WVK720908:WVK720909 E786444:E786445 IY786444:IY786445 SU786444:SU786445 ACQ786444:ACQ786445 AMM786444:AMM786445 AWI786444:AWI786445 BGE786444:BGE786445 BQA786444:BQA786445 BZW786444:BZW786445 CJS786444:CJS786445 CTO786444:CTO786445 DDK786444:DDK786445 DNG786444:DNG786445 DXC786444:DXC786445 EGY786444:EGY786445 EQU786444:EQU786445 FAQ786444:FAQ786445 FKM786444:FKM786445 FUI786444:FUI786445 GEE786444:GEE786445 GOA786444:GOA786445 GXW786444:GXW786445 HHS786444:HHS786445 HRO786444:HRO786445 IBK786444:IBK786445 ILG786444:ILG786445 IVC786444:IVC786445 JEY786444:JEY786445 JOU786444:JOU786445 JYQ786444:JYQ786445 KIM786444:KIM786445 KSI786444:KSI786445 LCE786444:LCE786445 LMA786444:LMA786445 LVW786444:LVW786445 MFS786444:MFS786445 MPO786444:MPO786445 MZK786444:MZK786445 NJG786444:NJG786445 NTC786444:NTC786445 OCY786444:OCY786445 OMU786444:OMU786445 OWQ786444:OWQ786445 PGM786444:PGM786445 PQI786444:PQI786445 QAE786444:QAE786445 QKA786444:QKA786445 QTW786444:QTW786445 RDS786444:RDS786445 RNO786444:RNO786445 RXK786444:RXK786445 SHG786444:SHG786445 SRC786444:SRC786445 TAY786444:TAY786445 TKU786444:TKU786445 TUQ786444:TUQ786445 UEM786444:UEM786445 UOI786444:UOI786445 UYE786444:UYE786445 VIA786444:VIA786445 VRW786444:VRW786445 WBS786444:WBS786445 WLO786444:WLO786445 WVK786444:WVK786445 E851980:E851981 IY851980:IY851981 SU851980:SU851981 ACQ851980:ACQ851981 AMM851980:AMM851981 AWI851980:AWI851981 BGE851980:BGE851981 BQA851980:BQA851981 BZW851980:BZW851981 CJS851980:CJS851981 CTO851980:CTO851981 DDK851980:DDK851981 DNG851980:DNG851981 DXC851980:DXC851981 EGY851980:EGY851981 EQU851980:EQU851981 FAQ851980:FAQ851981 FKM851980:FKM851981 FUI851980:FUI851981 GEE851980:GEE851981 GOA851980:GOA851981 GXW851980:GXW851981 HHS851980:HHS851981 HRO851980:HRO851981 IBK851980:IBK851981 ILG851980:ILG851981 IVC851980:IVC851981 JEY851980:JEY851981 JOU851980:JOU851981 JYQ851980:JYQ851981 KIM851980:KIM851981 KSI851980:KSI851981 LCE851980:LCE851981 LMA851980:LMA851981 LVW851980:LVW851981 MFS851980:MFS851981 MPO851980:MPO851981 MZK851980:MZK851981 NJG851980:NJG851981 NTC851980:NTC851981 OCY851980:OCY851981 OMU851980:OMU851981 OWQ851980:OWQ851981 PGM851980:PGM851981 PQI851980:PQI851981 QAE851980:QAE851981 QKA851980:QKA851981 QTW851980:QTW851981 RDS851980:RDS851981 RNO851980:RNO851981 RXK851980:RXK851981 SHG851980:SHG851981 SRC851980:SRC851981 TAY851980:TAY851981 TKU851980:TKU851981 TUQ851980:TUQ851981 UEM851980:UEM851981 UOI851980:UOI851981 UYE851980:UYE851981 VIA851980:VIA851981 VRW851980:VRW851981 WBS851980:WBS851981 WLO851980:WLO851981 WVK851980:WVK851981 E917516:E917517 IY917516:IY917517 SU917516:SU917517 ACQ917516:ACQ917517 AMM917516:AMM917517 AWI917516:AWI917517 BGE917516:BGE917517 BQA917516:BQA917517 BZW917516:BZW917517 CJS917516:CJS917517 CTO917516:CTO917517 DDK917516:DDK917517 DNG917516:DNG917517 DXC917516:DXC917517 EGY917516:EGY917517 EQU917516:EQU917517 FAQ917516:FAQ917517 FKM917516:FKM917517 FUI917516:FUI917517 GEE917516:GEE917517 GOA917516:GOA917517 GXW917516:GXW917517 HHS917516:HHS917517 HRO917516:HRO917517 IBK917516:IBK917517 ILG917516:ILG917517 IVC917516:IVC917517 JEY917516:JEY917517 JOU917516:JOU917517 JYQ917516:JYQ917517 KIM917516:KIM917517 KSI917516:KSI917517 LCE917516:LCE917517 LMA917516:LMA917517 LVW917516:LVW917517 MFS917516:MFS917517 MPO917516:MPO917517 MZK917516:MZK917517 NJG917516:NJG917517 NTC917516:NTC917517 OCY917516:OCY917517 OMU917516:OMU917517 OWQ917516:OWQ917517 PGM917516:PGM917517 PQI917516:PQI917517 QAE917516:QAE917517 QKA917516:QKA917517 QTW917516:QTW917517 RDS917516:RDS917517 RNO917516:RNO917517 RXK917516:RXK917517 SHG917516:SHG917517 SRC917516:SRC917517 TAY917516:TAY917517 TKU917516:TKU917517 TUQ917516:TUQ917517 UEM917516:UEM917517 UOI917516:UOI917517 UYE917516:UYE917517 VIA917516:VIA917517 VRW917516:VRW917517 WBS917516:WBS917517 WLO917516:WLO917517 WVK917516:WVK917517 E983052:E983053 IY983052:IY983053 SU983052:SU983053 ACQ983052:ACQ983053 AMM983052:AMM983053 AWI983052:AWI983053 BGE983052:BGE983053 BQA983052:BQA983053 BZW983052:BZW983053 CJS983052:CJS983053 CTO983052:CTO983053 DDK983052:DDK983053 DNG983052:DNG983053 DXC983052:DXC983053 EGY983052:EGY983053 EQU983052:EQU983053 FAQ983052:FAQ983053 FKM983052:FKM983053 FUI983052:FUI983053 GEE983052:GEE983053 GOA983052:GOA983053 GXW983052:GXW983053 HHS983052:HHS983053 HRO983052:HRO983053 IBK983052:IBK983053 ILG983052:ILG983053 IVC983052:IVC983053 JEY983052:JEY983053 JOU983052:JOU983053 JYQ983052:JYQ983053 KIM983052:KIM983053 KSI983052:KSI983053 LCE983052:LCE983053 LMA983052:LMA983053 LVW983052:LVW983053 MFS983052:MFS983053 MPO983052:MPO983053 MZK983052:MZK983053 NJG983052:NJG983053 NTC983052:NTC983053 OCY983052:OCY983053 OMU983052:OMU983053 OWQ983052:OWQ983053 PGM983052:PGM983053 PQI983052:PQI983053 QAE983052:QAE983053 QKA983052:QKA983053 QTW983052:QTW983053 RDS983052:RDS983053 RNO983052:RNO983053 RXK983052:RXK983053 SHG983052:SHG983053 SRC983052:SRC983053 TAY983052:TAY983053 TKU983052:TKU983053 TUQ983052:TUQ983053 UEM983052:UEM983053 UOI983052:UOI983053 UYE983052:UYE983053 VIA983052:VIA983053 VRW983052:VRW983053 WBS983052:WBS983053 WLO983052:WLO983053 WVK983052:WVK983053">
      <formula1>$D$25:$D$27</formula1>
    </dataValidation>
    <dataValidation type="list" allowBlank="1" showInputMessage="1" showErrorMessage="1" sqref="E14:E15 IY14:IY15 SU14:SU15 ACQ14:ACQ15 AMM14:AMM15 AWI14:AWI15 BGE14:BGE15 BQA14:BQA15 BZW14:BZW15 CJS14:CJS15 CTO14:CTO15 DDK14:DDK15 DNG14:DNG15 DXC14:DXC15 EGY14:EGY15 EQU14:EQU15 FAQ14:FAQ15 FKM14:FKM15 FUI14:FUI15 GEE14:GEE15 GOA14:GOA15 GXW14:GXW15 HHS14:HHS15 HRO14:HRO15 IBK14:IBK15 ILG14:ILG15 IVC14:IVC15 JEY14:JEY15 JOU14:JOU15 JYQ14:JYQ15 KIM14:KIM15 KSI14:KSI15 LCE14:LCE15 LMA14:LMA15 LVW14:LVW15 MFS14:MFS15 MPO14:MPO15 MZK14:MZK15 NJG14:NJG15 NTC14:NTC15 OCY14:OCY15 OMU14:OMU15 OWQ14:OWQ15 PGM14:PGM15 PQI14:PQI15 QAE14:QAE15 QKA14:QKA15 QTW14:QTW15 RDS14:RDS15 RNO14:RNO15 RXK14:RXK15 SHG14:SHG15 SRC14:SRC15 TAY14:TAY15 TKU14:TKU15 TUQ14:TUQ15 UEM14:UEM15 UOI14:UOI15 UYE14:UYE15 VIA14:VIA15 VRW14:VRW15 WBS14:WBS15 WLO14:WLO15 WVK14:WVK15 E65550:E65551 IY65550:IY65551 SU65550:SU65551 ACQ65550:ACQ65551 AMM65550:AMM65551 AWI65550:AWI65551 BGE65550:BGE65551 BQA65550:BQA65551 BZW65550:BZW65551 CJS65550:CJS65551 CTO65550:CTO65551 DDK65550:DDK65551 DNG65550:DNG65551 DXC65550:DXC65551 EGY65550:EGY65551 EQU65550:EQU65551 FAQ65550:FAQ65551 FKM65550:FKM65551 FUI65550:FUI65551 GEE65550:GEE65551 GOA65550:GOA65551 GXW65550:GXW65551 HHS65550:HHS65551 HRO65550:HRO65551 IBK65550:IBK65551 ILG65550:ILG65551 IVC65550:IVC65551 JEY65550:JEY65551 JOU65550:JOU65551 JYQ65550:JYQ65551 KIM65550:KIM65551 KSI65550:KSI65551 LCE65550:LCE65551 LMA65550:LMA65551 LVW65550:LVW65551 MFS65550:MFS65551 MPO65550:MPO65551 MZK65550:MZK65551 NJG65550:NJG65551 NTC65550:NTC65551 OCY65550:OCY65551 OMU65550:OMU65551 OWQ65550:OWQ65551 PGM65550:PGM65551 PQI65550:PQI65551 QAE65550:QAE65551 QKA65550:QKA65551 QTW65550:QTW65551 RDS65550:RDS65551 RNO65550:RNO65551 RXK65550:RXK65551 SHG65550:SHG65551 SRC65550:SRC65551 TAY65550:TAY65551 TKU65550:TKU65551 TUQ65550:TUQ65551 UEM65550:UEM65551 UOI65550:UOI65551 UYE65550:UYE65551 VIA65550:VIA65551 VRW65550:VRW65551 WBS65550:WBS65551 WLO65550:WLO65551 WVK65550:WVK65551 E131086:E131087 IY131086:IY131087 SU131086:SU131087 ACQ131086:ACQ131087 AMM131086:AMM131087 AWI131086:AWI131087 BGE131086:BGE131087 BQA131086:BQA131087 BZW131086:BZW131087 CJS131086:CJS131087 CTO131086:CTO131087 DDK131086:DDK131087 DNG131086:DNG131087 DXC131086:DXC131087 EGY131086:EGY131087 EQU131086:EQU131087 FAQ131086:FAQ131087 FKM131086:FKM131087 FUI131086:FUI131087 GEE131086:GEE131087 GOA131086:GOA131087 GXW131086:GXW131087 HHS131086:HHS131087 HRO131086:HRO131087 IBK131086:IBK131087 ILG131086:ILG131087 IVC131086:IVC131087 JEY131086:JEY131087 JOU131086:JOU131087 JYQ131086:JYQ131087 KIM131086:KIM131087 KSI131086:KSI131087 LCE131086:LCE131087 LMA131086:LMA131087 LVW131086:LVW131087 MFS131086:MFS131087 MPO131086:MPO131087 MZK131086:MZK131087 NJG131086:NJG131087 NTC131086:NTC131087 OCY131086:OCY131087 OMU131086:OMU131087 OWQ131086:OWQ131087 PGM131086:PGM131087 PQI131086:PQI131087 QAE131086:QAE131087 QKA131086:QKA131087 QTW131086:QTW131087 RDS131086:RDS131087 RNO131086:RNO131087 RXK131086:RXK131087 SHG131086:SHG131087 SRC131086:SRC131087 TAY131086:TAY131087 TKU131086:TKU131087 TUQ131086:TUQ131087 UEM131086:UEM131087 UOI131086:UOI131087 UYE131086:UYE131087 VIA131086:VIA131087 VRW131086:VRW131087 WBS131086:WBS131087 WLO131086:WLO131087 WVK131086:WVK131087 E196622:E196623 IY196622:IY196623 SU196622:SU196623 ACQ196622:ACQ196623 AMM196622:AMM196623 AWI196622:AWI196623 BGE196622:BGE196623 BQA196622:BQA196623 BZW196622:BZW196623 CJS196622:CJS196623 CTO196622:CTO196623 DDK196622:DDK196623 DNG196622:DNG196623 DXC196622:DXC196623 EGY196622:EGY196623 EQU196622:EQU196623 FAQ196622:FAQ196623 FKM196622:FKM196623 FUI196622:FUI196623 GEE196622:GEE196623 GOA196622:GOA196623 GXW196622:GXW196623 HHS196622:HHS196623 HRO196622:HRO196623 IBK196622:IBK196623 ILG196622:ILG196623 IVC196622:IVC196623 JEY196622:JEY196623 JOU196622:JOU196623 JYQ196622:JYQ196623 KIM196622:KIM196623 KSI196622:KSI196623 LCE196622:LCE196623 LMA196622:LMA196623 LVW196622:LVW196623 MFS196622:MFS196623 MPO196622:MPO196623 MZK196622:MZK196623 NJG196622:NJG196623 NTC196622:NTC196623 OCY196622:OCY196623 OMU196622:OMU196623 OWQ196622:OWQ196623 PGM196622:PGM196623 PQI196622:PQI196623 QAE196622:QAE196623 QKA196622:QKA196623 QTW196622:QTW196623 RDS196622:RDS196623 RNO196622:RNO196623 RXK196622:RXK196623 SHG196622:SHG196623 SRC196622:SRC196623 TAY196622:TAY196623 TKU196622:TKU196623 TUQ196622:TUQ196623 UEM196622:UEM196623 UOI196622:UOI196623 UYE196622:UYE196623 VIA196622:VIA196623 VRW196622:VRW196623 WBS196622:WBS196623 WLO196622:WLO196623 WVK196622:WVK196623 E262158:E262159 IY262158:IY262159 SU262158:SU262159 ACQ262158:ACQ262159 AMM262158:AMM262159 AWI262158:AWI262159 BGE262158:BGE262159 BQA262158:BQA262159 BZW262158:BZW262159 CJS262158:CJS262159 CTO262158:CTO262159 DDK262158:DDK262159 DNG262158:DNG262159 DXC262158:DXC262159 EGY262158:EGY262159 EQU262158:EQU262159 FAQ262158:FAQ262159 FKM262158:FKM262159 FUI262158:FUI262159 GEE262158:GEE262159 GOA262158:GOA262159 GXW262158:GXW262159 HHS262158:HHS262159 HRO262158:HRO262159 IBK262158:IBK262159 ILG262158:ILG262159 IVC262158:IVC262159 JEY262158:JEY262159 JOU262158:JOU262159 JYQ262158:JYQ262159 KIM262158:KIM262159 KSI262158:KSI262159 LCE262158:LCE262159 LMA262158:LMA262159 LVW262158:LVW262159 MFS262158:MFS262159 MPO262158:MPO262159 MZK262158:MZK262159 NJG262158:NJG262159 NTC262158:NTC262159 OCY262158:OCY262159 OMU262158:OMU262159 OWQ262158:OWQ262159 PGM262158:PGM262159 PQI262158:PQI262159 QAE262158:QAE262159 QKA262158:QKA262159 QTW262158:QTW262159 RDS262158:RDS262159 RNO262158:RNO262159 RXK262158:RXK262159 SHG262158:SHG262159 SRC262158:SRC262159 TAY262158:TAY262159 TKU262158:TKU262159 TUQ262158:TUQ262159 UEM262158:UEM262159 UOI262158:UOI262159 UYE262158:UYE262159 VIA262158:VIA262159 VRW262158:VRW262159 WBS262158:WBS262159 WLO262158:WLO262159 WVK262158:WVK262159 E327694:E327695 IY327694:IY327695 SU327694:SU327695 ACQ327694:ACQ327695 AMM327694:AMM327695 AWI327694:AWI327695 BGE327694:BGE327695 BQA327694:BQA327695 BZW327694:BZW327695 CJS327694:CJS327695 CTO327694:CTO327695 DDK327694:DDK327695 DNG327694:DNG327695 DXC327694:DXC327695 EGY327694:EGY327695 EQU327694:EQU327695 FAQ327694:FAQ327695 FKM327694:FKM327695 FUI327694:FUI327695 GEE327694:GEE327695 GOA327694:GOA327695 GXW327694:GXW327695 HHS327694:HHS327695 HRO327694:HRO327695 IBK327694:IBK327695 ILG327694:ILG327695 IVC327694:IVC327695 JEY327694:JEY327695 JOU327694:JOU327695 JYQ327694:JYQ327695 KIM327694:KIM327695 KSI327694:KSI327695 LCE327694:LCE327695 LMA327694:LMA327695 LVW327694:LVW327695 MFS327694:MFS327695 MPO327694:MPO327695 MZK327694:MZK327695 NJG327694:NJG327695 NTC327694:NTC327695 OCY327694:OCY327695 OMU327694:OMU327695 OWQ327694:OWQ327695 PGM327694:PGM327695 PQI327694:PQI327695 QAE327694:QAE327695 QKA327694:QKA327695 QTW327694:QTW327695 RDS327694:RDS327695 RNO327694:RNO327695 RXK327694:RXK327695 SHG327694:SHG327695 SRC327694:SRC327695 TAY327694:TAY327695 TKU327694:TKU327695 TUQ327694:TUQ327695 UEM327694:UEM327695 UOI327694:UOI327695 UYE327694:UYE327695 VIA327694:VIA327695 VRW327694:VRW327695 WBS327694:WBS327695 WLO327694:WLO327695 WVK327694:WVK327695 E393230:E393231 IY393230:IY393231 SU393230:SU393231 ACQ393230:ACQ393231 AMM393230:AMM393231 AWI393230:AWI393231 BGE393230:BGE393231 BQA393230:BQA393231 BZW393230:BZW393231 CJS393230:CJS393231 CTO393230:CTO393231 DDK393230:DDK393231 DNG393230:DNG393231 DXC393230:DXC393231 EGY393230:EGY393231 EQU393230:EQU393231 FAQ393230:FAQ393231 FKM393230:FKM393231 FUI393230:FUI393231 GEE393230:GEE393231 GOA393230:GOA393231 GXW393230:GXW393231 HHS393230:HHS393231 HRO393230:HRO393231 IBK393230:IBK393231 ILG393230:ILG393231 IVC393230:IVC393231 JEY393230:JEY393231 JOU393230:JOU393231 JYQ393230:JYQ393231 KIM393230:KIM393231 KSI393230:KSI393231 LCE393230:LCE393231 LMA393230:LMA393231 LVW393230:LVW393231 MFS393230:MFS393231 MPO393230:MPO393231 MZK393230:MZK393231 NJG393230:NJG393231 NTC393230:NTC393231 OCY393230:OCY393231 OMU393230:OMU393231 OWQ393230:OWQ393231 PGM393230:PGM393231 PQI393230:PQI393231 QAE393230:QAE393231 QKA393230:QKA393231 QTW393230:QTW393231 RDS393230:RDS393231 RNO393230:RNO393231 RXK393230:RXK393231 SHG393230:SHG393231 SRC393230:SRC393231 TAY393230:TAY393231 TKU393230:TKU393231 TUQ393230:TUQ393231 UEM393230:UEM393231 UOI393230:UOI393231 UYE393230:UYE393231 VIA393230:VIA393231 VRW393230:VRW393231 WBS393230:WBS393231 WLO393230:WLO393231 WVK393230:WVK393231 E458766:E458767 IY458766:IY458767 SU458766:SU458767 ACQ458766:ACQ458767 AMM458766:AMM458767 AWI458766:AWI458767 BGE458766:BGE458767 BQA458766:BQA458767 BZW458766:BZW458767 CJS458766:CJS458767 CTO458766:CTO458767 DDK458766:DDK458767 DNG458766:DNG458767 DXC458766:DXC458767 EGY458766:EGY458767 EQU458766:EQU458767 FAQ458766:FAQ458767 FKM458766:FKM458767 FUI458766:FUI458767 GEE458766:GEE458767 GOA458766:GOA458767 GXW458766:GXW458767 HHS458766:HHS458767 HRO458766:HRO458767 IBK458766:IBK458767 ILG458766:ILG458767 IVC458766:IVC458767 JEY458766:JEY458767 JOU458766:JOU458767 JYQ458766:JYQ458767 KIM458766:KIM458767 KSI458766:KSI458767 LCE458766:LCE458767 LMA458766:LMA458767 LVW458766:LVW458767 MFS458766:MFS458767 MPO458766:MPO458767 MZK458766:MZK458767 NJG458766:NJG458767 NTC458766:NTC458767 OCY458766:OCY458767 OMU458766:OMU458767 OWQ458766:OWQ458767 PGM458766:PGM458767 PQI458766:PQI458767 QAE458766:QAE458767 QKA458766:QKA458767 QTW458766:QTW458767 RDS458766:RDS458767 RNO458766:RNO458767 RXK458766:RXK458767 SHG458766:SHG458767 SRC458766:SRC458767 TAY458766:TAY458767 TKU458766:TKU458767 TUQ458766:TUQ458767 UEM458766:UEM458767 UOI458766:UOI458767 UYE458766:UYE458767 VIA458766:VIA458767 VRW458766:VRW458767 WBS458766:WBS458767 WLO458766:WLO458767 WVK458766:WVK458767 E524302:E524303 IY524302:IY524303 SU524302:SU524303 ACQ524302:ACQ524303 AMM524302:AMM524303 AWI524302:AWI524303 BGE524302:BGE524303 BQA524302:BQA524303 BZW524302:BZW524303 CJS524302:CJS524303 CTO524302:CTO524303 DDK524302:DDK524303 DNG524302:DNG524303 DXC524302:DXC524303 EGY524302:EGY524303 EQU524302:EQU524303 FAQ524302:FAQ524303 FKM524302:FKM524303 FUI524302:FUI524303 GEE524302:GEE524303 GOA524302:GOA524303 GXW524302:GXW524303 HHS524302:HHS524303 HRO524302:HRO524303 IBK524302:IBK524303 ILG524302:ILG524303 IVC524302:IVC524303 JEY524302:JEY524303 JOU524302:JOU524303 JYQ524302:JYQ524303 KIM524302:KIM524303 KSI524302:KSI524303 LCE524302:LCE524303 LMA524302:LMA524303 LVW524302:LVW524303 MFS524302:MFS524303 MPO524302:MPO524303 MZK524302:MZK524303 NJG524302:NJG524303 NTC524302:NTC524303 OCY524302:OCY524303 OMU524302:OMU524303 OWQ524302:OWQ524303 PGM524302:PGM524303 PQI524302:PQI524303 QAE524302:QAE524303 QKA524302:QKA524303 QTW524302:QTW524303 RDS524302:RDS524303 RNO524302:RNO524303 RXK524302:RXK524303 SHG524302:SHG524303 SRC524302:SRC524303 TAY524302:TAY524303 TKU524302:TKU524303 TUQ524302:TUQ524303 UEM524302:UEM524303 UOI524302:UOI524303 UYE524302:UYE524303 VIA524302:VIA524303 VRW524302:VRW524303 WBS524302:WBS524303 WLO524302:WLO524303 WVK524302:WVK524303 E589838:E589839 IY589838:IY589839 SU589838:SU589839 ACQ589838:ACQ589839 AMM589838:AMM589839 AWI589838:AWI589839 BGE589838:BGE589839 BQA589838:BQA589839 BZW589838:BZW589839 CJS589838:CJS589839 CTO589838:CTO589839 DDK589838:DDK589839 DNG589838:DNG589839 DXC589838:DXC589839 EGY589838:EGY589839 EQU589838:EQU589839 FAQ589838:FAQ589839 FKM589838:FKM589839 FUI589838:FUI589839 GEE589838:GEE589839 GOA589838:GOA589839 GXW589838:GXW589839 HHS589838:HHS589839 HRO589838:HRO589839 IBK589838:IBK589839 ILG589838:ILG589839 IVC589838:IVC589839 JEY589838:JEY589839 JOU589838:JOU589839 JYQ589838:JYQ589839 KIM589838:KIM589839 KSI589838:KSI589839 LCE589838:LCE589839 LMA589838:LMA589839 LVW589838:LVW589839 MFS589838:MFS589839 MPO589838:MPO589839 MZK589838:MZK589839 NJG589838:NJG589839 NTC589838:NTC589839 OCY589838:OCY589839 OMU589838:OMU589839 OWQ589838:OWQ589839 PGM589838:PGM589839 PQI589838:PQI589839 QAE589838:QAE589839 QKA589838:QKA589839 QTW589838:QTW589839 RDS589838:RDS589839 RNO589838:RNO589839 RXK589838:RXK589839 SHG589838:SHG589839 SRC589838:SRC589839 TAY589838:TAY589839 TKU589838:TKU589839 TUQ589838:TUQ589839 UEM589838:UEM589839 UOI589838:UOI589839 UYE589838:UYE589839 VIA589838:VIA589839 VRW589838:VRW589839 WBS589838:WBS589839 WLO589838:WLO589839 WVK589838:WVK589839 E655374:E655375 IY655374:IY655375 SU655374:SU655375 ACQ655374:ACQ655375 AMM655374:AMM655375 AWI655374:AWI655375 BGE655374:BGE655375 BQA655374:BQA655375 BZW655374:BZW655375 CJS655374:CJS655375 CTO655374:CTO655375 DDK655374:DDK655375 DNG655374:DNG655375 DXC655374:DXC655375 EGY655374:EGY655375 EQU655374:EQU655375 FAQ655374:FAQ655375 FKM655374:FKM655375 FUI655374:FUI655375 GEE655374:GEE655375 GOA655374:GOA655375 GXW655374:GXW655375 HHS655374:HHS655375 HRO655374:HRO655375 IBK655374:IBK655375 ILG655374:ILG655375 IVC655374:IVC655375 JEY655374:JEY655375 JOU655374:JOU655375 JYQ655374:JYQ655375 KIM655374:KIM655375 KSI655374:KSI655375 LCE655374:LCE655375 LMA655374:LMA655375 LVW655374:LVW655375 MFS655374:MFS655375 MPO655374:MPO655375 MZK655374:MZK655375 NJG655374:NJG655375 NTC655374:NTC655375 OCY655374:OCY655375 OMU655374:OMU655375 OWQ655374:OWQ655375 PGM655374:PGM655375 PQI655374:PQI655375 QAE655374:QAE655375 QKA655374:QKA655375 QTW655374:QTW655375 RDS655374:RDS655375 RNO655374:RNO655375 RXK655374:RXK655375 SHG655374:SHG655375 SRC655374:SRC655375 TAY655374:TAY655375 TKU655374:TKU655375 TUQ655374:TUQ655375 UEM655374:UEM655375 UOI655374:UOI655375 UYE655374:UYE655375 VIA655374:VIA655375 VRW655374:VRW655375 WBS655374:WBS655375 WLO655374:WLO655375 WVK655374:WVK655375 E720910:E720911 IY720910:IY720911 SU720910:SU720911 ACQ720910:ACQ720911 AMM720910:AMM720911 AWI720910:AWI720911 BGE720910:BGE720911 BQA720910:BQA720911 BZW720910:BZW720911 CJS720910:CJS720911 CTO720910:CTO720911 DDK720910:DDK720911 DNG720910:DNG720911 DXC720910:DXC720911 EGY720910:EGY720911 EQU720910:EQU720911 FAQ720910:FAQ720911 FKM720910:FKM720911 FUI720910:FUI720911 GEE720910:GEE720911 GOA720910:GOA720911 GXW720910:GXW720911 HHS720910:HHS720911 HRO720910:HRO720911 IBK720910:IBK720911 ILG720910:ILG720911 IVC720910:IVC720911 JEY720910:JEY720911 JOU720910:JOU720911 JYQ720910:JYQ720911 KIM720910:KIM720911 KSI720910:KSI720911 LCE720910:LCE720911 LMA720910:LMA720911 LVW720910:LVW720911 MFS720910:MFS720911 MPO720910:MPO720911 MZK720910:MZK720911 NJG720910:NJG720911 NTC720910:NTC720911 OCY720910:OCY720911 OMU720910:OMU720911 OWQ720910:OWQ720911 PGM720910:PGM720911 PQI720910:PQI720911 QAE720910:QAE720911 QKA720910:QKA720911 QTW720910:QTW720911 RDS720910:RDS720911 RNO720910:RNO720911 RXK720910:RXK720911 SHG720910:SHG720911 SRC720910:SRC720911 TAY720910:TAY720911 TKU720910:TKU720911 TUQ720910:TUQ720911 UEM720910:UEM720911 UOI720910:UOI720911 UYE720910:UYE720911 VIA720910:VIA720911 VRW720910:VRW720911 WBS720910:WBS720911 WLO720910:WLO720911 WVK720910:WVK720911 E786446:E786447 IY786446:IY786447 SU786446:SU786447 ACQ786446:ACQ786447 AMM786446:AMM786447 AWI786446:AWI786447 BGE786446:BGE786447 BQA786446:BQA786447 BZW786446:BZW786447 CJS786446:CJS786447 CTO786446:CTO786447 DDK786446:DDK786447 DNG786446:DNG786447 DXC786446:DXC786447 EGY786446:EGY786447 EQU786446:EQU786447 FAQ786446:FAQ786447 FKM786446:FKM786447 FUI786446:FUI786447 GEE786446:GEE786447 GOA786446:GOA786447 GXW786446:GXW786447 HHS786446:HHS786447 HRO786446:HRO786447 IBK786446:IBK786447 ILG786446:ILG786447 IVC786446:IVC786447 JEY786446:JEY786447 JOU786446:JOU786447 JYQ786446:JYQ786447 KIM786446:KIM786447 KSI786446:KSI786447 LCE786446:LCE786447 LMA786446:LMA786447 LVW786446:LVW786447 MFS786446:MFS786447 MPO786446:MPO786447 MZK786446:MZK786447 NJG786446:NJG786447 NTC786446:NTC786447 OCY786446:OCY786447 OMU786446:OMU786447 OWQ786446:OWQ786447 PGM786446:PGM786447 PQI786446:PQI786447 QAE786446:QAE786447 QKA786446:QKA786447 QTW786446:QTW786447 RDS786446:RDS786447 RNO786446:RNO786447 RXK786446:RXK786447 SHG786446:SHG786447 SRC786446:SRC786447 TAY786446:TAY786447 TKU786446:TKU786447 TUQ786446:TUQ786447 UEM786446:UEM786447 UOI786446:UOI786447 UYE786446:UYE786447 VIA786446:VIA786447 VRW786446:VRW786447 WBS786446:WBS786447 WLO786446:WLO786447 WVK786446:WVK786447 E851982:E851983 IY851982:IY851983 SU851982:SU851983 ACQ851982:ACQ851983 AMM851982:AMM851983 AWI851982:AWI851983 BGE851982:BGE851983 BQA851982:BQA851983 BZW851982:BZW851983 CJS851982:CJS851983 CTO851982:CTO851983 DDK851982:DDK851983 DNG851982:DNG851983 DXC851982:DXC851983 EGY851982:EGY851983 EQU851982:EQU851983 FAQ851982:FAQ851983 FKM851982:FKM851983 FUI851982:FUI851983 GEE851982:GEE851983 GOA851982:GOA851983 GXW851982:GXW851983 HHS851982:HHS851983 HRO851982:HRO851983 IBK851982:IBK851983 ILG851982:ILG851983 IVC851982:IVC851983 JEY851982:JEY851983 JOU851982:JOU851983 JYQ851982:JYQ851983 KIM851982:KIM851983 KSI851982:KSI851983 LCE851982:LCE851983 LMA851982:LMA851983 LVW851982:LVW851983 MFS851982:MFS851983 MPO851982:MPO851983 MZK851982:MZK851983 NJG851982:NJG851983 NTC851982:NTC851983 OCY851982:OCY851983 OMU851982:OMU851983 OWQ851982:OWQ851983 PGM851982:PGM851983 PQI851982:PQI851983 QAE851982:QAE851983 QKA851982:QKA851983 QTW851982:QTW851983 RDS851982:RDS851983 RNO851982:RNO851983 RXK851982:RXK851983 SHG851982:SHG851983 SRC851982:SRC851983 TAY851982:TAY851983 TKU851982:TKU851983 TUQ851982:TUQ851983 UEM851982:UEM851983 UOI851982:UOI851983 UYE851982:UYE851983 VIA851982:VIA851983 VRW851982:VRW851983 WBS851982:WBS851983 WLO851982:WLO851983 WVK851982:WVK851983 E917518:E917519 IY917518:IY917519 SU917518:SU917519 ACQ917518:ACQ917519 AMM917518:AMM917519 AWI917518:AWI917519 BGE917518:BGE917519 BQA917518:BQA917519 BZW917518:BZW917519 CJS917518:CJS917519 CTO917518:CTO917519 DDK917518:DDK917519 DNG917518:DNG917519 DXC917518:DXC917519 EGY917518:EGY917519 EQU917518:EQU917519 FAQ917518:FAQ917519 FKM917518:FKM917519 FUI917518:FUI917519 GEE917518:GEE917519 GOA917518:GOA917519 GXW917518:GXW917519 HHS917518:HHS917519 HRO917518:HRO917519 IBK917518:IBK917519 ILG917518:ILG917519 IVC917518:IVC917519 JEY917518:JEY917519 JOU917518:JOU917519 JYQ917518:JYQ917519 KIM917518:KIM917519 KSI917518:KSI917519 LCE917518:LCE917519 LMA917518:LMA917519 LVW917518:LVW917519 MFS917518:MFS917519 MPO917518:MPO917519 MZK917518:MZK917519 NJG917518:NJG917519 NTC917518:NTC917519 OCY917518:OCY917519 OMU917518:OMU917519 OWQ917518:OWQ917519 PGM917518:PGM917519 PQI917518:PQI917519 QAE917518:QAE917519 QKA917518:QKA917519 QTW917518:QTW917519 RDS917518:RDS917519 RNO917518:RNO917519 RXK917518:RXK917519 SHG917518:SHG917519 SRC917518:SRC917519 TAY917518:TAY917519 TKU917518:TKU917519 TUQ917518:TUQ917519 UEM917518:UEM917519 UOI917518:UOI917519 UYE917518:UYE917519 VIA917518:VIA917519 VRW917518:VRW917519 WBS917518:WBS917519 WLO917518:WLO917519 WVK917518:WVK917519 E983054:E983055 IY983054:IY983055 SU983054:SU983055 ACQ983054:ACQ983055 AMM983054:AMM983055 AWI983054:AWI983055 BGE983054:BGE983055 BQA983054:BQA983055 BZW983054:BZW983055 CJS983054:CJS983055 CTO983054:CTO983055 DDK983054:DDK983055 DNG983054:DNG983055 DXC983054:DXC983055 EGY983054:EGY983055 EQU983054:EQU983055 FAQ983054:FAQ983055 FKM983054:FKM983055 FUI983054:FUI983055 GEE983054:GEE983055 GOA983054:GOA983055 GXW983054:GXW983055 HHS983054:HHS983055 HRO983054:HRO983055 IBK983054:IBK983055 ILG983054:ILG983055 IVC983054:IVC983055 JEY983054:JEY983055 JOU983054:JOU983055 JYQ983054:JYQ983055 KIM983054:KIM983055 KSI983054:KSI983055 LCE983054:LCE983055 LMA983054:LMA983055 LVW983054:LVW983055 MFS983054:MFS983055 MPO983054:MPO983055 MZK983054:MZK983055 NJG983054:NJG983055 NTC983054:NTC983055 OCY983054:OCY983055 OMU983054:OMU983055 OWQ983054:OWQ983055 PGM983054:PGM983055 PQI983054:PQI983055 QAE983054:QAE983055 QKA983054:QKA983055 QTW983054:QTW983055 RDS983054:RDS983055 RNO983054:RNO983055 RXK983054:RXK983055 SHG983054:SHG983055 SRC983054:SRC983055 TAY983054:TAY983055 TKU983054:TKU983055 TUQ983054:TUQ983055 UEM983054:UEM983055 UOI983054:UOI983055 UYE983054:UYE983055 VIA983054:VIA983055 VRW983054:VRW983055 WBS983054:WBS983055 WLO983054:WLO983055 WVK983054:WVK983055">
      <formula1>$E$25:$E$32</formula1>
    </dataValidation>
  </dataValidations>
  <pageMargins left="0.7" right="0.17" top="0.75" bottom="0.75" header="0.3" footer="0.3"/>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【新築・増築】医療介護連携強化加算 補助額精算書</vt:lpstr>
      <vt:lpstr>【改修】医療介護連携強化加算 補助額精算書</vt:lpstr>
      <vt:lpstr>'【改修】医療介護連携強化加算 補助額精算書'!Print_Area</vt:lpstr>
      <vt:lpstr>'【新築・増築】医療介護連携強化加算 補助額精算書'!Print_Area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東京都</cp:lastModifiedBy>
  <cp:lastPrinted>2019-03-12T04:40:05Z</cp:lastPrinted>
  <dcterms:created xsi:type="dcterms:W3CDTF">2002-02-26T11:31:45Z</dcterms:created>
  <dcterms:modified xsi:type="dcterms:W3CDTF">2019-03-29T01:52:08Z</dcterms:modified>
</cp:coreProperties>
</file>